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3 (2)" sheetId="11" r:id="rId1"/>
    <sheet name="Sheet3" sheetId="10" state="hidden" r:id="rId2"/>
    <sheet name="Sheet1" sheetId="12" state="hidden" r:id="rId3"/>
  </sheets>
  <definedNames>
    <definedName name="_xlnm.Print_Titles" localSheetId="1">Sheet3!$1:$3</definedName>
    <definedName name="_xlnm.Print_Titles" localSheetId="0">'Sheet3 (2)'!$1:$3</definedName>
  </definedNames>
  <calcPr calcId="144525"/>
</workbook>
</file>

<file path=xl/sharedStrings.xml><?xml version="1.0" encoding="utf-8"?>
<sst xmlns="http://schemas.openxmlformats.org/spreadsheetml/2006/main" count="265" uniqueCount="177">
  <si>
    <t>2022年度南京市农业农村重大项目建设补助资金绩效评价指标表</t>
  </si>
  <si>
    <t>一级指标</t>
  </si>
  <si>
    <t>二级指标</t>
  </si>
  <si>
    <t>三级指标</t>
  </si>
  <si>
    <t>标准值</t>
  </si>
  <si>
    <t>权重</t>
  </si>
  <si>
    <t>指标解释</t>
  </si>
  <si>
    <t>评价要点</t>
  </si>
  <si>
    <t>得分</t>
  </si>
  <si>
    <t>备注</t>
  </si>
  <si>
    <t>A项目决策(20分)　</t>
  </si>
  <si>
    <t>A1项目立项(8分)　</t>
  </si>
  <si>
    <t>A11立项依据充分性</t>
  </si>
  <si>
    <t>充分</t>
  </si>
  <si>
    <t>项目立项是否符合法律法规、相关政策、发展规划以及部门职责，用以反映和考核项目立项依据情况。</t>
  </si>
  <si>
    <t>评价要点：
①项目立项是否符合国家法律法规、国民经济发展规划和相关政策；（1分）
②项目立项是否符合《南京市乡村振兴战略实施规划（2018-2022年）》等南京地方发展规划和政策要求；（1分）
③项目立项是否与农业农村部门职责范围相符；（1分）
④项目是否与省、市农业农村部门项目重复。（1分）</t>
  </si>
  <si>
    <t>A12立项程序规范性</t>
  </si>
  <si>
    <t>规范</t>
  </si>
  <si>
    <t>项目申请、设立过程是否符合《南京市农业项目管理办法》（宁农规〔2016〕3号）、《关于印发南京市农业农村重大项目推进工作评估管理办法的通知》等制度规定要求，用以反映和考核项目立项的规范情况。</t>
  </si>
  <si>
    <t>评价要点：
①项目是否按照规定的程序申请设立；（2分）
②审批文件、材料是否符合相关要求；（1分）
③事前是否已经过必要的可行性研究论证等。（1分）</t>
  </si>
  <si>
    <t>A2绩效目标(6分)　</t>
  </si>
  <si>
    <t>A21绩效目标合理性</t>
  </si>
  <si>
    <t>合理</t>
  </si>
  <si>
    <t>项目所设定的绩效目标是否符合南京市农业农村重大建设项目实施现状，用以反映和考核项目绩效目标与项目实施的相符情况。</t>
  </si>
  <si>
    <t>评价要点：
①项目是否有绩效目标；（1分）
②项目绩效目标与农业农村系统实际工作内容是否具有相关性；（1分）
③项目预期产出效益和效果是否符合各单位正常的业绩水平。（1分）</t>
  </si>
  <si>
    <t>各区未制定绩效目标。</t>
  </si>
  <si>
    <t>A22绩效指标明确性</t>
  </si>
  <si>
    <t>明确</t>
  </si>
  <si>
    <t>依据绩效目标设定的绩效指标是否清晰、细化、可衡量等，用以反映和考核项目绩效目标的明细化情况。</t>
  </si>
  <si>
    <t>评价要点：
①清晰明确；（0.5分）②与南京市农业农村重大建设项目发展现状相符；（0.5分）③可细化分解为具体的绩效指标；（0.5分）④通过清晰可衡量的指标值予以体现；（1分）⑤有明确的时间限制。（0.5分）</t>
  </si>
  <si>
    <t>绩效目标不够量化、细化。</t>
  </si>
  <si>
    <t>A3资金投入(6分)</t>
  </si>
  <si>
    <t>A31预算编制科学性</t>
  </si>
  <si>
    <t>科学</t>
  </si>
  <si>
    <t>项目预算编制是否经过科学论证、有明确标准，项目投资额与工作任务是否相适应。资金安排是否有充分的依据。</t>
  </si>
  <si>
    <t xml:space="preserve">评价要点：
①预算编制是否经过科学论证；（1分）
②预算内容与项目内容是否匹配；（1分）
③预算额度测算依据是否充分，是否按照标准编制；（0.5分）
④预算确定的项目投资额或资金量是否与工作任务相匹配。（0.5分）
</t>
  </si>
  <si>
    <t>A32资金分配合理性</t>
  </si>
  <si>
    <t>项目预算资金分配是否有测算依据，是否与《2022 年南京市相关农业大专项资金实施意见》要求相符。</t>
  </si>
  <si>
    <t>评价要点：
①预算资金分配依据是否充分，分配依据不科学、不符合实际情况不得分；（1.5分）
②分配方法是否科学合理，未根据考核等次分配不得分。（1.5分）</t>
  </si>
  <si>
    <t>江宁区根据各街道等级考核结果，将项目资金拨付到各街道，等级考核的过程性资料不够完善。</t>
  </si>
  <si>
    <t>B过程管理(22分)</t>
  </si>
  <si>
    <t>B1资金管理(10分)</t>
  </si>
  <si>
    <t>B11资金到位率</t>
  </si>
  <si>
    <t>农业农村重大项目市级财政补助资金全部到位情况</t>
  </si>
  <si>
    <t>评价要点：市级财政资金100%到位。（3分）</t>
  </si>
  <si>
    <t>市级资金分别于2022年8月17日、10月31日下达1400万元、400万元。</t>
  </si>
  <si>
    <t>B12预算执行率</t>
  </si>
  <si>
    <t>截止2022年12月，项目资金预算执行率达到90%。
预算执行率=（实际支出资金×100/实际到位资金）</t>
  </si>
  <si>
    <t>评价要点：
达到90%，得3分；少1%，扣权重分2%，扣完为止。</t>
  </si>
  <si>
    <t>截止评价日有1410万元资金区层面暂无分配计划；已分配到各街道或项目主体的资金8590万元存在3470万元暂未拨付；区农业局、街道工作经费使用率低。</t>
  </si>
  <si>
    <t>B13资金使用合规性</t>
  </si>
  <si>
    <t>合规</t>
  </si>
  <si>
    <t>资金使用是否符合相关制度规定，用以反映和考核资金的规范运行情况。</t>
  </si>
  <si>
    <t>评价要点：
①专款专用，专账核算；（1分）
②资金使用是否有完整的审批程序和手续；（1分）
③资金是否按规定用途使用；（1分）
④资金是否存在截留、挤占、挪用、虚列支出等情况。（1分）</t>
  </si>
  <si>
    <t>B2组织实施(12分)</t>
  </si>
  <si>
    <t>B21管理制度健全性</t>
  </si>
  <si>
    <t>健全</t>
  </si>
  <si>
    <t>各区农业农村局与各项目实施单位的业务管理制度是否健全，用以反映和考核业务管理制度对项目顺利实施的保障情况。</t>
  </si>
  <si>
    <t>评价要点：
①区农业农村局、各项目实施单位有配套的资金管理办法、项目管理办法。有则得分，否则不得分。（2分）
②管理办法明确支出范围、分配方式、管理要求、绩效管理等，各项管理制度是否合法、合规、完整。（2分）</t>
  </si>
  <si>
    <t>B22制度执行有效性</t>
  </si>
  <si>
    <t>是否严格执行《南京市农业项目管理办法》（宁农规〔2016〕3号），各单位实施方案报市农业农村局备案。</t>
  </si>
  <si>
    <t>评价要点：
实施方案上报备案，中途调整实施变更审批得3分；有1项不符合扣0.5分，扣完为止。</t>
  </si>
  <si>
    <t>用以考核重大建设项目区农业农村局对项目执行的监督、管理情况。</t>
  </si>
  <si>
    <t>评价要点：
①申报奖补项目建设单位规范提交实施方案、可研报告等；（2分）
②区农业农村局是否对项目进行不定期监管、聘请第三方对投资额进行审核等；（2分）
③各类评估考核依据充分。（1分）</t>
  </si>
  <si>
    <t>各区对各街道等级考核依据不够充分，均未成立评估小组，自己科室规定一人对照评分细则打分，不够正式规范。</t>
  </si>
  <si>
    <t>项目产出（22分）</t>
  </si>
  <si>
    <t>C1产出数量（12分）</t>
  </si>
  <si>
    <t>C11年度投资资金完成情况</t>
  </si>
  <si>
    <t>用以考核各区重大项目年度投资额完成情况</t>
  </si>
  <si>
    <t>评价要点：
①2022年各区纳入省考核项目年度投资金额计划完成率达100%；（3分）
②2022年各区纳入省考核项目年度投资金额较2021年有增长。（3分）</t>
  </si>
  <si>
    <t>C12年度投资项目数完成情况</t>
  </si>
  <si>
    <t>用以考核各区重大项目年度投资任务数量完成情况</t>
  </si>
  <si>
    <t>评价要点：
①2022年各区纳入省考核项目年度投资任务数完成率达100%；（3分）
②2022年各区纳入省考核项目年度投资任务数较2021年有增长。（3分）</t>
  </si>
  <si>
    <t>C2产出质量（5分）</t>
  </si>
  <si>
    <t>C22 建成项目有效运行率</t>
  </si>
  <si>
    <t>用以考核建成投入使用情况，并实现实施方案确定的绩效目标。</t>
  </si>
  <si>
    <t>评价要点：
有效运行率＝（有效运行项目数量*100/已建成投入运行项目数量）。酌情扣分。</t>
  </si>
  <si>
    <t>C4产出时效（5分）</t>
  </si>
  <si>
    <t>C41 项目按时建成率</t>
  </si>
  <si>
    <t>用以考核项目按时建成情况。</t>
  </si>
  <si>
    <t>评价要点：
各建设项目能按方案中预定的时间进度完成的比率。酌情扣分</t>
  </si>
  <si>
    <t>个别项目受土地、资金制约，完成进度滞后。</t>
  </si>
  <si>
    <t>D项目效益（36分）</t>
  </si>
  <si>
    <t>D1经济效益（12分）</t>
  </si>
  <si>
    <t>D11减少农业生产成本</t>
  </si>
  <si>
    <t>减少</t>
  </si>
  <si>
    <t>用以考核南京市农业农村重大建设项目对减少农业生产成本的作用。</t>
  </si>
  <si>
    <t>评价要点：
项目实施，能有效减少农业生产成本，得满分；成本减少不明显，酌情扣分。</t>
  </si>
  <si>
    <t>D12增加企业营收</t>
  </si>
  <si>
    <t>增加</t>
  </si>
  <si>
    <t>用以考核南京市农业农村重大建设项目对实施主体的增收情况</t>
  </si>
  <si>
    <t>评价要点：
项目实施，有效增加了实施主体的营业收入，得满分，收入增加不明显，酌情扣分。</t>
  </si>
  <si>
    <t>D13提高农产品加工、生产、储存能力等</t>
  </si>
  <si>
    <t>提高</t>
  </si>
  <si>
    <t>用以考核南京市农业农村重大建设项目实现提高农产品加工、生产、储存能力等的情况。</t>
  </si>
  <si>
    <t>评价要点：
项目实施后农产品产量较投资前产量增加或者农产品加工能力提升，农产品储存能力提升等，酌情扣分。</t>
  </si>
  <si>
    <t>D14增加了国家税收收入</t>
  </si>
  <si>
    <t>用以考核南京市农业农村重大建设项目增加国家税收收入情况。</t>
  </si>
  <si>
    <t>评价要点：各项目建成投产后，产生了稳定的税收收入。</t>
  </si>
  <si>
    <t>D2社会效益（10分）</t>
  </si>
  <si>
    <t>D21 提高了农业农村的现代化</t>
  </si>
  <si>
    <t>用以考核南京市农业农村重大建设项目实现提高农业农村的现代化情况。</t>
  </si>
  <si>
    <t>评价要点：
项目实施后农业农村机械化程度提高，节约劳动力成本；电子商务的普及促进农产品销售收入等。酌情扣分。</t>
  </si>
  <si>
    <t>D22 带动周边农户</t>
  </si>
  <si>
    <t>带动</t>
  </si>
  <si>
    <t>考核通过示范引领，带动周边农户创收情况。</t>
  </si>
  <si>
    <t>评价要点：
项目实施明显带动周边农户创收明显，得满分；带动不明显，酌情扣分。</t>
  </si>
  <si>
    <t>D23 新增就业人数</t>
  </si>
  <si>
    <t>考核通过重大项目建设，新增就业人员情况。</t>
  </si>
  <si>
    <t>评价要点：
项目实施新增就业人员较多，得满分；新增就业人员不明显，酌情扣分。</t>
  </si>
  <si>
    <t>D3生态效益（4分）</t>
  </si>
  <si>
    <t>D31 有效控制周边环境污染</t>
  </si>
  <si>
    <t>减轻</t>
  </si>
  <si>
    <t>用以考核南京市农业农村重大项目建设在控制污染环境方面的实施情况。</t>
  </si>
  <si>
    <t>评价要点：
未发现各区项目中存在高耗能、高排放“双高”项目得满分，否则酌情扣分。</t>
  </si>
  <si>
    <t>D4可持续发展(5分）</t>
  </si>
  <si>
    <t>D41 市场对接率</t>
  </si>
  <si>
    <t>建立</t>
  </si>
  <si>
    <t>用以考核南京市农业农村重大项目建成后市场效益目标的实现程度。</t>
  </si>
  <si>
    <t>评价要点：
能迅速转化为市场效益，得满分；转化速度较慢酌情扣分。</t>
  </si>
  <si>
    <t>D5社会评价（5分）</t>
  </si>
  <si>
    <t>D51 服务对象满意度</t>
  </si>
  <si>
    <t xml:space="preserve">用以考察被补助企业（项目建设主体）对农业农村重大建设项目的满意度。
</t>
  </si>
  <si>
    <t>评价要点：
①通过满意度调查，分为四级：不满意（60%以下），一般满意（80%），非常满意（100%）。
②满意度90%以上，得满分；低于60%，不得分。</t>
  </si>
  <si>
    <t>合计</t>
  </si>
  <si>
    <t>评价要点：
①项目立项是否符合国家法律法规、国民经济发展规划和相关政策；（1分）
②项目立项是否符合《南京市乡村振兴战略实施规划（2018-2022年）》等南京地方发展规划和政策要求；（1分）
③项目立项是否与农业农村部门职责范围相符；（1分）
④项目是否与省农业农村厅等部门项目重复。（1分）</t>
  </si>
  <si>
    <t>项目预算编制是否经过科学论证、有明确标准，项目投资额与工作任务是否相适应。资金安排是否有充分的依据？</t>
  </si>
  <si>
    <t>为什么是1400+400</t>
  </si>
  <si>
    <t>农业农村重大项目资金中财政补助资金，项目实施单位自筹资金是否及时到位。</t>
  </si>
  <si>
    <t>评价要点：①财政资金及时到位；（1.5分）
②自筹资金根据投资计划能足额到位。（1.5分）</t>
  </si>
  <si>
    <t>市到区，区到各项目或者街道时间。</t>
  </si>
  <si>
    <t>抽查得出资金的执行情况</t>
  </si>
  <si>
    <t>B13资金使用合规性（8分）</t>
  </si>
  <si>
    <t>评价要点：
①区农业农村局、各项目实施单位有配套的资金管理办法、项目管理办法。有则得分，否则不得分。（1.5分）
②管理办法明确支出范围、分配方式、管理要求、绩效管理等，各项管理制度是否合法、合规、完整。（1.5分）</t>
  </si>
  <si>
    <t>专项资金支出属于政府采购、招投标管理范围的，须执行政府采购、招投标等规定。</t>
  </si>
  <si>
    <t>评价要点：
应实施政府采购、招投标程序而未实施的，有1项扣0.5分，扣完为止。</t>
  </si>
  <si>
    <t>用以考核项目完工验收规定执行情况，区农业农村局对项目的监督评估情况。</t>
  </si>
  <si>
    <t>评价要点：
①是否按农业项目管理办法规定组织验收；（2分）
②区农业农村局是否对项目进行不定期监管、年度等级评估。（2分）</t>
  </si>
  <si>
    <t>项目产出（27分）</t>
  </si>
  <si>
    <t>C1产出数量（8分）</t>
  </si>
  <si>
    <t>C11 项目建成率</t>
  </si>
  <si>
    <t>用以考核项目建设质量目标实现程度</t>
  </si>
  <si>
    <t xml:space="preserve">评价要点：
2022年项目，在2022年12月末建成率。建成率=【已建成项目数（投资额）*100/应建成数（投资额）】。酌情扣分。
</t>
  </si>
  <si>
    <t>C2产出质量（13分）</t>
  </si>
  <si>
    <t>C21 项目验收合格率</t>
  </si>
  <si>
    <t>用以考核项目建设的质量。</t>
  </si>
  <si>
    <t>评价要点：
已完工项目经验收达合格等级以上。酌情扣分。</t>
  </si>
  <si>
    <t>用以考核建成投入使用情况。并实现实施方案确定的绩效目标。</t>
  </si>
  <si>
    <t>C3产出成本（5分）</t>
  </si>
  <si>
    <t>C31 成本控制</t>
  </si>
  <si>
    <t>≤预算</t>
  </si>
  <si>
    <t>用以考核项目建设成本的控制情况。</t>
  </si>
  <si>
    <t>评价要点：
①项目实施过程中有竞价比价的程序；（2分）
②项目竣工有决算审计报告；（1分）
③项目投资总额不超过预算额度。（2分）</t>
  </si>
  <si>
    <t>D项目效益（31分）</t>
  </si>
  <si>
    <t>D1经济效益（8分）</t>
  </si>
  <si>
    <t>D12增加附近农民收入</t>
  </si>
  <si>
    <t>用以考核南京市农业农村重大建设项目实现增加农民收入情况。</t>
  </si>
  <si>
    <t>评价要点：
项目实施，有效增加了周边农民收入，得满分，收入增加不明显，酌情扣分。</t>
  </si>
  <si>
    <t>D13提高农产品生产能力</t>
  </si>
  <si>
    <t>用以考核南京市农业农村重大建设项目实现提高农产品生产能力的情况。</t>
  </si>
  <si>
    <t>评价要点：
项目实施后农产品产量较投资前产量增加。酌情扣分。</t>
  </si>
  <si>
    <t>D2社会效益（9分）</t>
  </si>
  <si>
    <t>D22 带动农民就业</t>
  </si>
  <si>
    <t>考核通过示范引领，带动周边农民就业情况</t>
  </si>
  <si>
    <t>评价要点：
项目实施明显带动周边农民就业，得满分；带动不明显，酌情扣分。</t>
  </si>
  <si>
    <t>D31 有效减轻周边污染环境程度</t>
  </si>
  <si>
    <t>用以考核南京市农业农村重大建设项目实现减轻污染环境目标的实现程度。</t>
  </si>
  <si>
    <t>评价要点：
有效减轻对环境污染程度，得满分；减轻效果不明显，酌情扣分。</t>
  </si>
  <si>
    <t xml:space="preserve">用以考察被补助企业、受益群众对农业农村重大建设项目的满意度。
</t>
  </si>
  <si>
    <t>评价要点：
①通过满意度调查，分为四级：不满意（60%以下），基本满意（70%），较满意（85%），很满意（100%）。
②满意度80%以上，得满分；低于60%，不得分。</t>
  </si>
  <si>
    <t>指标</t>
  </si>
  <si>
    <r>
      <rPr>
        <sz val="14"/>
        <color theme="1"/>
        <rFont val="Times New Roman"/>
        <charset val="134"/>
      </rPr>
      <t>A</t>
    </r>
    <r>
      <rPr>
        <sz val="14"/>
        <color theme="1"/>
        <rFont val="仿宋_GB2312"/>
        <charset val="134"/>
      </rPr>
      <t>项目决策</t>
    </r>
  </si>
  <si>
    <r>
      <rPr>
        <sz val="14"/>
        <color theme="1"/>
        <rFont val="Times New Roman"/>
        <charset val="134"/>
      </rPr>
      <t>B</t>
    </r>
    <r>
      <rPr>
        <sz val="14"/>
        <color theme="1"/>
        <rFont val="仿宋_GB2312"/>
        <charset val="134"/>
      </rPr>
      <t>过程管理</t>
    </r>
  </si>
  <si>
    <r>
      <rPr>
        <sz val="14"/>
        <color theme="1"/>
        <rFont val="Times New Roman"/>
        <charset val="134"/>
      </rPr>
      <t>C</t>
    </r>
    <r>
      <rPr>
        <sz val="14"/>
        <color theme="1"/>
        <rFont val="仿宋_GB2312"/>
        <charset val="134"/>
      </rPr>
      <t>项目产出</t>
    </r>
  </si>
  <si>
    <r>
      <rPr>
        <sz val="14"/>
        <color theme="1"/>
        <rFont val="Times New Roman"/>
        <charset val="134"/>
      </rPr>
      <t>D</t>
    </r>
    <r>
      <rPr>
        <sz val="14"/>
        <color theme="1"/>
        <rFont val="仿宋_GB2312"/>
        <charset val="134"/>
      </rPr>
      <t>项目效益</t>
    </r>
  </si>
  <si>
    <t>合计分值</t>
  </si>
  <si>
    <t>得分率</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</si>
</sst>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4"/>
      <color theme="1"/>
      <name val="仿宋_GB2312"/>
      <charset val="134"/>
    </font>
    <font>
      <sz val="14"/>
      <color theme="1"/>
      <name val="Times New Roman"/>
      <charset val="134"/>
    </font>
    <font>
      <sz val="9"/>
      <color theme="1"/>
      <name val="宋体"/>
      <charset val="134"/>
      <scheme val="minor"/>
    </font>
    <font>
      <sz val="9"/>
      <color theme="1"/>
      <name val="仿宋"/>
      <charset val="134"/>
    </font>
    <font>
      <sz val="16"/>
      <color theme="1"/>
      <name val="方正小标宋简体"/>
      <charset val="134"/>
    </font>
    <font>
      <b/>
      <sz val="9"/>
      <color rgb="FF000000"/>
      <name val="楷体_GB2312"/>
      <charset val="134"/>
    </font>
    <font>
      <sz val="9"/>
      <color rgb="FF000000"/>
      <name val="仿宋"/>
      <charset val="134"/>
    </font>
    <font>
      <b/>
      <sz val="9"/>
      <color rgb="FF000000"/>
      <name val="仿宋"/>
      <charset val="134"/>
    </font>
    <font>
      <b/>
      <sz val="9"/>
      <color theme="1"/>
      <name val="仿宋"/>
      <charset val="134"/>
    </font>
    <font>
      <b/>
      <sz val="11"/>
      <color theme="1"/>
      <name val="宋体"/>
      <charset val="134"/>
      <scheme val="minor"/>
    </font>
    <font>
      <sz val="16"/>
      <name val="方正小标宋简体"/>
      <charset val="134"/>
    </font>
    <font>
      <sz val="9"/>
      <name val="楷体_GB2312"/>
      <charset val="134"/>
    </font>
    <font>
      <sz val="9"/>
      <name val="仿宋"/>
      <charset val="134"/>
    </font>
    <font>
      <sz val="9"/>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0"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1" applyNumberFormat="0" applyFill="0" applyAlignment="0" applyProtection="0">
      <alignment vertical="center"/>
    </xf>
    <xf numFmtId="0" fontId="26" fillId="0" borderId="11" applyNumberFormat="0" applyFill="0" applyAlignment="0" applyProtection="0">
      <alignment vertical="center"/>
    </xf>
    <xf numFmtId="0" fontId="18" fillId="10" borderId="0" applyNumberFormat="0" applyBorder="0" applyAlignment="0" applyProtection="0">
      <alignment vertical="center"/>
    </xf>
    <xf numFmtId="0" fontId="21" fillId="0" borderId="12" applyNumberFormat="0" applyFill="0" applyAlignment="0" applyProtection="0">
      <alignment vertical="center"/>
    </xf>
    <xf numFmtId="0" fontId="18" fillId="11" borderId="0" applyNumberFormat="0" applyBorder="0" applyAlignment="0" applyProtection="0">
      <alignment vertical="center"/>
    </xf>
    <xf numFmtId="0" fontId="27" fillId="12" borderId="13" applyNumberFormat="0" applyAlignment="0" applyProtection="0">
      <alignment vertical="center"/>
    </xf>
    <xf numFmtId="0" fontId="28" fillId="12" borderId="9" applyNumberFormat="0" applyAlignment="0" applyProtection="0">
      <alignment vertical="center"/>
    </xf>
    <xf numFmtId="0" fontId="29" fillId="13" borderId="14"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34" fillId="0" borderId="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0" fillId="0" borderId="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35" fillId="0" borderId="0" applyNumberFormat="0" applyFont="0" applyFill="0" applyBorder="0" applyAlignment="0" applyProtection="0"/>
    <xf numFmtId="0" fontId="34" fillId="0" borderId="0">
      <alignment vertical="center"/>
    </xf>
    <xf numFmtId="0" fontId="35" fillId="0" borderId="0" applyNumberFormat="0" applyFont="0" applyFill="0" applyBorder="0" applyAlignment="0" applyProtection="0"/>
  </cellStyleXfs>
  <cellXfs count="57">
    <xf numFmtId="0" fontId="0" fillId="0" borderId="0" xfId="0">
      <alignment vertical="center"/>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4" xfId="0" applyFont="1" applyBorder="1" applyAlignment="1">
      <alignment horizontal="center" vertical="center" wrapText="1"/>
    </xf>
    <xf numFmtId="9" fontId="2" fillId="0" borderId="4" xfId="0" applyNumberFormat="1" applyFont="1" applyBorder="1" applyAlignment="1">
      <alignment horizontal="center" vertical="center" wrapText="1"/>
    </xf>
    <xf numFmtId="10" fontId="2" fillId="0" borderId="4" xfId="0" applyNumberFormat="1" applyFont="1" applyBorder="1" applyAlignment="1">
      <alignment horizontal="center" vertical="center" wrapText="1"/>
    </xf>
    <xf numFmtId="10" fontId="0" fillId="0" borderId="0" xfId="0" applyNumberFormat="1">
      <alignment vertical="center"/>
    </xf>
    <xf numFmtId="0" fontId="1" fillId="0" borderId="2" xfId="0" applyFont="1" applyBorder="1" applyAlignment="1">
      <alignment horizontal="center" vertical="center" wrapText="1"/>
    </xf>
    <xf numFmtId="0" fontId="3" fillId="0" borderId="0" xfId="0" applyFont="1">
      <alignment vertical="center"/>
    </xf>
    <xf numFmtId="0" fontId="0" fillId="0" borderId="0" xfId="0"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2"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left" vertical="center" wrapText="1"/>
    </xf>
    <xf numFmtId="0" fontId="3" fillId="0" borderId="5" xfId="0" applyFont="1" applyBorder="1" applyAlignment="1">
      <alignment horizontal="center" vertical="center"/>
    </xf>
    <xf numFmtId="9" fontId="7" fillId="2" borderId="5"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5" xfId="0" applyFont="1" applyFill="1" applyBorder="1" applyAlignment="1">
      <alignment vertical="center" wrapText="1"/>
    </xf>
    <xf numFmtId="0" fontId="4" fillId="0" borderId="5" xfId="0" applyFont="1" applyBorder="1" applyAlignment="1">
      <alignment horizontal="justify" vertical="center" wrapText="1"/>
    </xf>
    <xf numFmtId="0" fontId="7" fillId="0" borderId="5" xfId="0" applyFont="1" applyBorder="1" applyAlignment="1">
      <alignment horizontal="justify" vertical="center"/>
    </xf>
    <xf numFmtId="0" fontId="7" fillId="0" borderId="5" xfId="0" applyFont="1" applyBorder="1" applyAlignment="1">
      <alignment horizontal="left" vertical="center" wrapText="1"/>
    </xf>
    <xf numFmtId="0" fontId="4" fillId="0" borderId="5" xfId="0" applyFont="1" applyBorder="1" applyAlignment="1">
      <alignment horizontal="center" vertical="center" wrapText="1"/>
    </xf>
    <xf numFmtId="0" fontId="4" fillId="0" borderId="5" xfId="0" applyFont="1" applyBorder="1" applyAlignment="1">
      <alignment vertical="center" wrapText="1"/>
    </xf>
    <xf numFmtId="9" fontId="4" fillId="0" borderId="5" xfId="0" applyNumberFormat="1" applyFont="1" applyBorder="1" applyAlignment="1">
      <alignment horizontal="center" vertical="center" wrapText="1"/>
    </xf>
    <xf numFmtId="0" fontId="9" fillId="0" borderId="5" xfId="0" applyFont="1" applyBorder="1" applyAlignment="1">
      <alignmen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lignment vertical="center"/>
    </xf>
    <xf numFmtId="0" fontId="10" fillId="0" borderId="0" xfId="0" applyFont="1">
      <alignment vertical="center"/>
    </xf>
    <xf numFmtId="0" fontId="3" fillId="0" borderId="0" xfId="0" applyFont="1" applyFill="1">
      <alignment vertical="center"/>
    </xf>
    <xf numFmtId="0" fontId="0" fillId="0" borderId="0" xfId="0" applyFill="1">
      <alignment vertical="center"/>
    </xf>
    <xf numFmtId="0" fontId="0" fillId="0" borderId="0" xfId="0" applyFill="1" applyAlignment="1">
      <alignment horizontal="center" vertical="center"/>
    </xf>
    <xf numFmtId="0" fontId="4" fillId="0" borderId="0" xfId="0" applyFont="1" applyFill="1" applyAlignment="1">
      <alignment horizontal="center" vertical="center"/>
    </xf>
    <xf numFmtId="0" fontId="11" fillId="0" borderId="0" xfId="0" applyFont="1" applyFill="1" applyAlignment="1">
      <alignment horizontal="center" vertical="center"/>
    </xf>
    <xf numFmtId="0" fontId="12"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justify" vertical="center" wrapText="1"/>
    </xf>
    <xf numFmtId="0" fontId="13" fillId="0" borderId="5" xfId="0" applyFont="1" applyFill="1" applyBorder="1" applyAlignment="1">
      <alignment horizontal="left" vertical="center" wrapText="1"/>
    </xf>
    <xf numFmtId="0" fontId="14" fillId="0" borderId="5" xfId="0" applyFont="1" applyFill="1" applyBorder="1" applyAlignment="1">
      <alignment horizontal="center" vertical="center"/>
    </xf>
    <xf numFmtId="9" fontId="13" fillId="0" borderId="5" xfId="0" applyNumberFormat="1" applyFont="1" applyFill="1" applyBorder="1" applyAlignment="1">
      <alignment horizontal="center" vertical="center" wrapText="1"/>
    </xf>
    <xf numFmtId="0" fontId="13" fillId="0" borderId="5" xfId="0" applyFont="1" applyFill="1" applyBorder="1" applyAlignment="1">
      <alignment vertical="center" wrapText="1"/>
    </xf>
    <xf numFmtId="0" fontId="13" fillId="0" borderId="5" xfId="0" applyFont="1" applyFill="1" applyBorder="1" applyAlignment="1">
      <alignment horizontal="justify" vertical="center"/>
    </xf>
    <xf numFmtId="0" fontId="13" fillId="0" borderId="8" xfId="0" applyFont="1" applyFill="1" applyBorder="1" applyAlignment="1">
      <alignment horizontal="center" vertical="center" wrapText="1"/>
    </xf>
    <xf numFmtId="0" fontId="13" fillId="0" borderId="5" xfId="0" applyFont="1" applyFill="1" applyBorder="1" applyAlignment="1">
      <alignment vertical="center" wrapText="1"/>
    </xf>
    <xf numFmtId="9" fontId="13" fillId="0" borderId="5" xfId="0" applyNumberFormat="1" applyFont="1" applyFill="1" applyBorder="1" applyAlignment="1">
      <alignment horizontal="center" vertical="center" wrapText="1"/>
    </xf>
    <xf numFmtId="0" fontId="13" fillId="0" borderId="5" xfId="0" applyFont="1" applyFill="1" applyBorder="1" applyAlignment="1">
      <alignment horizontal="center" vertical="center" wrapText="1"/>
    </xf>
    <xf numFmtId="0" fontId="14" fillId="0" borderId="5"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5" xfId="0" applyFont="1" applyFill="1" applyBorder="1">
      <alignment vertical="center"/>
    </xf>
    <xf numFmtId="0" fontId="0" fillId="0" borderId="0" xfId="0" applyFont="1" applyFill="1">
      <alignment vertical="center"/>
    </xf>
    <xf numFmtId="0" fontId="0" fillId="0" borderId="0" xfId="0" applyFill="1" applyAlignment="1">
      <alignmen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2" xfId="51"/>
    <cellStyle name="常规 3" xfId="52"/>
    <cellStyle name="常规 4" xfId="53"/>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tabSelected="1" zoomScale="90" zoomScaleNormal="90" topLeftCell="A12" workbookViewId="0">
      <selection activeCell="O15" sqref="N15:O15"/>
    </sheetView>
  </sheetViews>
  <sheetFormatPr defaultColWidth="9" defaultRowHeight="13.5"/>
  <cols>
    <col min="1" max="1" width="8.7" style="34" customWidth="1"/>
    <col min="2" max="2" width="13.15" style="34" customWidth="1"/>
    <col min="3" max="3" width="16.725" style="34" customWidth="1"/>
    <col min="4" max="4" width="7.63333333333333" style="35" customWidth="1"/>
    <col min="5" max="5" width="6.36666666666667" style="35" customWidth="1"/>
    <col min="6" max="6" width="33.7166666666667" style="34" customWidth="1"/>
    <col min="7" max="7" width="46.6666666666667" style="34" customWidth="1"/>
    <col min="8" max="8" width="7.975" style="35" customWidth="1"/>
    <col min="9" max="9" width="24.7" style="36" customWidth="1"/>
    <col min="10" max="16384" width="9" style="34"/>
  </cols>
  <sheetData>
    <row r="1" customHeight="1" spans="1:9">
      <c r="A1" s="37" t="s">
        <v>0</v>
      </c>
      <c r="B1" s="37"/>
      <c r="C1" s="37"/>
      <c r="D1" s="37"/>
      <c r="E1" s="37"/>
      <c r="F1" s="37"/>
      <c r="G1" s="37"/>
      <c r="H1" s="37"/>
      <c r="I1" s="37"/>
    </row>
    <row r="2" ht="14.25" customHeight="1" spans="1:9">
      <c r="A2" s="37"/>
      <c r="B2" s="37"/>
      <c r="C2" s="37"/>
      <c r="D2" s="37"/>
      <c r="E2" s="37"/>
      <c r="F2" s="37"/>
      <c r="G2" s="37"/>
      <c r="H2" s="37"/>
      <c r="I2" s="37"/>
    </row>
    <row r="3" ht="18" customHeight="1" spans="1:9">
      <c r="A3" s="38" t="s">
        <v>1</v>
      </c>
      <c r="B3" s="38" t="s">
        <v>2</v>
      </c>
      <c r="C3" s="38" t="s">
        <v>3</v>
      </c>
      <c r="D3" s="38" t="s">
        <v>4</v>
      </c>
      <c r="E3" s="38" t="s">
        <v>5</v>
      </c>
      <c r="F3" s="38" t="s">
        <v>6</v>
      </c>
      <c r="G3" s="38" t="s">
        <v>7</v>
      </c>
      <c r="H3" s="38" t="s">
        <v>8</v>
      </c>
      <c r="I3" s="39" t="s">
        <v>9</v>
      </c>
    </row>
    <row r="4" ht="125" customHeight="1" spans="1:9">
      <c r="A4" s="39" t="s">
        <v>10</v>
      </c>
      <c r="B4" s="39" t="s">
        <v>11</v>
      </c>
      <c r="C4" s="39" t="s">
        <v>12</v>
      </c>
      <c r="D4" s="39" t="s">
        <v>13</v>
      </c>
      <c r="E4" s="39">
        <v>4</v>
      </c>
      <c r="F4" s="40" t="s">
        <v>14</v>
      </c>
      <c r="G4" s="41" t="s">
        <v>15</v>
      </c>
      <c r="H4" s="42">
        <v>4</v>
      </c>
      <c r="I4" s="53"/>
    </row>
    <row r="5" ht="56.25" spans="1:9">
      <c r="A5" s="39"/>
      <c r="B5" s="39"/>
      <c r="C5" s="39" t="s">
        <v>16</v>
      </c>
      <c r="D5" s="39" t="s">
        <v>17</v>
      </c>
      <c r="E5" s="39">
        <v>4</v>
      </c>
      <c r="F5" s="40" t="s">
        <v>18</v>
      </c>
      <c r="G5" s="41" t="s">
        <v>19</v>
      </c>
      <c r="H5" s="42">
        <v>4</v>
      </c>
      <c r="I5" s="53"/>
    </row>
    <row r="6" ht="74" customHeight="1" spans="1:9">
      <c r="A6" s="39"/>
      <c r="B6" s="39" t="s">
        <v>20</v>
      </c>
      <c r="C6" s="39" t="s">
        <v>21</v>
      </c>
      <c r="D6" s="39" t="s">
        <v>22</v>
      </c>
      <c r="E6" s="39">
        <v>3</v>
      </c>
      <c r="F6" s="40" t="s">
        <v>23</v>
      </c>
      <c r="G6" s="41" t="s">
        <v>24</v>
      </c>
      <c r="H6" s="42">
        <v>2</v>
      </c>
      <c r="I6" s="53" t="s">
        <v>25</v>
      </c>
    </row>
    <row r="7" ht="69.5" customHeight="1" spans="1:9">
      <c r="A7" s="39"/>
      <c r="B7" s="39"/>
      <c r="C7" s="39" t="s">
        <v>26</v>
      </c>
      <c r="D7" s="39" t="s">
        <v>27</v>
      </c>
      <c r="E7" s="39">
        <v>3</v>
      </c>
      <c r="F7" s="40" t="s">
        <v>28</v>
      </c>
      <c r="G7" s="40" t="s">
        <v>29</v>
      </c>
      <c r="H7" s="42">
        <v>2</v>
      </c>
      <c r="I7" s="39" t="s">
        <v>30</v>
      </c>
    </row>
    <row r="8" ht="82" customHeight="1" spans="1:9">
      <c r="A8" s="39"/>
      <c r="B8" s="39" t="s">
        <v>31</v>
      </c>
      <c r="C8" s="39" t="s">
        <v>32</v>
      </c>
      <c r="D8" s="39" t="s">
        <v>33</v>
      </c>
      <c r="E8" s="39">
        <v>3</v>
      </c>
      <c r="F8" s="40" t="s">
        <v>34</v>
      </c>
      <c r="G8" s="40" t="s">
        <v>35</v>
      </c>
      <c r="H8" s="42">
        <v>3</v>
      </c>
      <c r="I8" s="39"/>
    </row>
    <row r="9" ht="63.5" customHeight="1" spans="1:9">
      <c r="A9" s="39"/>
      <c r="B9" s="39"/>
      <c r="C9" s="39" t="s">
        <v>36</v>
      </c>
      <c r="D9" s="39" t="s">
        <v>22</v>
      </c>
      <c r="E9" s="39">
        <v>3</v>
      </c>
      <c r="F9" s="40" t="s">
        <v>37</v>
      </c>
      <c r="G9" s="40" t="s">
        <v>38</v>
      </c>
      <c r="H9" s="42">
        <v>2</v>
      </c>
      <c r="I9" s="39" t="s">
        <v>39</v>
      </c>
    </row>
    <row r="10" ht="52.5" customHeight="1" spans="1:9">
      <c r="A10" s="39" t="s">
        <v>40</v>
      </c>
      <c r="B10" s="39" t="s">
        <v>41</v>
      </c>
      <c r="C10" s="39" t="s">
        <v>42</v>
      </c>
      <c r="D10" s="43">
        <v>1</v>
      </c>
      <c r="E10" s="39">
        <v>3</v>
      </c>
      <c r="F10" s="40" t="s">
        <v>43</v>
      </c>
      <c r="G10" s="40" t="s">
        <v>44</v>
      </c>
      <c r="H10" s="42">
        <v>3</v>
      </c>
      <c r="I10" s="39" t="s">
        <v>45</v>
      </c>
    </row>
    <row r="11" ht="96" customHeight="1" spans="1:10">
      <c r="A11" s="39"/>
      <c r="B11" s="39"/>
      <c r="C11" s="39" t="s">
        <v>46</v>
      </c>
      <c r="D11" s="43">
        <v>0.9</v>
      </c>
      <c r="E11" s="39">
        <v>3</v>
      </c>
      <c r="F11" s="40" t="s">
        <v>47</v>
      </c>
      <c r="G11" s="40" t="s">
        <v>48</v>
      </c>
      <c r="H11" s="42">
        <v>1</v>
      </c>
      <c r="I11" s="39" t="s">
        <v>49</v>
      </c>
      <c r="J11" s="55"/>
    </row>
    <row r="12" ht="56.25" spans="1:9">
      <c r="A12" s="39"/>
      <c r="B12" s="39"/>
      <c r="C12" s="44" t="s">
        <v>50</v>
      </c>
      <c r="D12" s="43" t="s">
        <v>51</v>
      </c>
      <c r="E12" s="39">
        <v>4</v>
      </c>
      <c r="F12" s="40" t="s">
        <v>52</v>
      </c>
      <c r="G12" s="40" t="s">
        <v>53</v>
      </c>
      <c r="H12" s="42">
        <v>4</v>
      </c>
      <c r="I12" s="53"/>
    </row>
    <row r="13" ht="56.25" spans="1:9">
      <c r="A13" s="39"/>
      <c r="B13" s="39" t="s">
        <v>54</v>
      </c>
      <c r="C13" s="39" t="s">
        <v>55</v>
      </c>
      <c r="D13" s="39" t="s">
        <v>56</v>
      </c>
      <c r="E13" s="39">
        <v>4</v>
      </c>
      <c r="F13" s="40" t="s">
        <v>57</v>
      </c>
      <c r="G13" s="40" t="s">
        <v>58</v>
      </c>
      <c r="H13" s="42">
        <v>4</v>
      </c>
      <c r="I13" s="39"/>
    </row>
    <row r="14" ht="46" customHeight="1" spans="1:9">
      <c r="A14" s="39"/>
      <c r="B14" s="39"/>
      <c r="C14" s="39" t="s">
        <v>59</v>
      </c>
      <c r="D14" s="43">
        <v>1</v>
      </c>
      <c r="E14" s="39">
        <v>3</v>
      </c>
      <c r="F14" s="45" t="s">
        <v>60</v>
      </c>
      <c r="G14" s="41" t="s">
        <v>61</v>
      </c>
      <c r="H14" s="42">
        <v>3</v>
      </c>
      <c r="I14" s="39"/>
    </row>
    <row r="15" ht="81.5" customHeight="1" spans="1:10">
      <c r="A15" s="39"/>
      <c r="B15" s="39"/>
      <c r="C15" s="39"/>
      <c r="D15" s="39" t="s">
        <v>17</v>
      </c>
      <c r="E15" s="39">
        <v>5</v>
      </c>
      <c r="F15" s="40" t="s">
        <v>62</v>
      </c>
      <c r="G15" s="40" t="s">
        <v>63</v>
      </c>
      <c r="H15" s="42">
        <v>4</v>
      </c>
      <c r="I15" s="39" t="s">
        <v>64</v>
      </c>
      <c r="J15" s="56"/>
    </row>
    <row r="16" ht="59" customHeight="1" spans="1:9">
      <c r="A16" s="39" t="s">
        <v>65</v>
      </c>
      <c r="B16" s="46" t="s">
        <v>66</v>
      </c>
      <c r="C16" s="47" t="s">
        <v>67</v>
      </c>
      <c r="D16" s="48">
        <v>1</v>
      </c>
      <c r="E16" s="49">
        <v>6</v>
      </c>
      <c r="F16" s="47" t="s">
        <v>68</v>
      </c>
      <c r="G16" s="47" t="s">
        <v>69</v>
      </c>
      <c r="H16" s="50">
        <v>6</v>
      </c>
      <c r="I16" s="49"/>
    </row>
    <row r="17" ht="70" customHeight="1" spans="1:9">
      <c r="A17" s="39"/>
      <c r="B17" s="51"/>
      <c r="C17" s="47" t="s">
        <v>70</v>
      </c>
      <c r="D17" s="48">
        <v>1</v>
      </c>
      <c r="E17" s="49">
        <v>6</v>
      </c>
      <c r="F17" s="47" t="s">
        <v>71</v>
      </c>
      <c r="G17" s="47" t="s">
        <v>72</v>
      </c>
      <c r="H17" s="50">
        <v>6</v>
      </c>
      <c r="I17" s="49"/>
    </row>
    <row r="18" s="33" customFormat="1" ht="39" customHeight="1" spans="1:9">
      <c r="A18" s="39"/>
      <c r="B18" s="52" t="s">
        <v>73</v>
      </c>
      <c r="C18" s="44" t="s">
        <v>74</v>
      </c>
      <c r="D18" s="43">
        <v>0.9</v>
      </c>
      <c r="E18" s="39">
        <v>5</v>
      </c>
      <c r="F18" s="44" t="s">
        <v>75</v>
      </c>
      <c r="G18" s="44" t="s">
        <v>76</v>
      </c>
      <c r="H18" s="42">
        <v>5</v>
      </c>
      <c r="I18" s="53"/>
    </row>
    <row r="19" ht="39.5" customHeight="1" spans="1:9">
      <c r="A19" s="39"/>
      <c r="B19" s="39" t="s">
        <v>77</v>
      </c>
      <c r="C19" s="44" t="s">
        <v>78</v>
      </c>
      <c r="D19" s="43">
        <v>0.8</v>
      </c>
      <c r="E19" s="39">
        <v>5</v>
      </c>
      <c r="F19" s="44" t="s">
        <v>79</v>
      </c>
      <c r="G19" s="44" t="s">
        <v>80</v>
      </c>
      <c r="H19" s="42">
        <v>4</v>
      </c>
      <c r="I19" s="39" t="s">
        <v>81</v>
      </c>
    </row>
    <row r="20" ht="38" customHeight="1" spans="1:9">
      <c r="A20" s="39" t="s">
        <v>82</v>
      </c>
      <c r="B20" s="39" t="s">
        <v>83</v>
      </c>
      <c r="C20" s="44" t="s">
        <v>84</v>
      </c>
      <c r="D20" s="43" t="s">
        <v>85</v>
      </c>
      <c r="E20" s="39">
        <v>3</v>
      </c>
      <c r="F20" s="44" t="s">
        <v>86</v>
      </c>
      <c r="G20" s="44" t="s">
        <v>87</v>
      </c>
      <c r="H20" s="42">
        <v>3</v>
      </c>
      <c r="I20" s="53"/>
    </row>
    <row r="21" ht="36.5" customHeight="1" spans="1:9">
      <c r="A21" s="39"/>
      <c r="B21" s="39"/>
      <c r="C21" s="44" t="s">
        <v>88</v>
      </c>
      <c r="D21" s="39" t="s">
        <v>89</v>
      </c>
      <c r="E21" s="39">
        <v>3</v>
      </c>
      <c r="F21" s="44" t="s">
        <v>90</v>
      </c>
      <c r="G21" s="44" t="s">
        <v>91</v>
      </c>
      <c r="H21" s="42">
        <v>3</v>
      </c>
      <c r="I21" s="53"/>
    </row>
    <row r="22" ht="49.5" customHeight="1" spans="1:9">
      <c r="A22" s="39"/>
      <c r="B22" s="39"/>
      <c r="C22" s="44" t="s">
        <v>92</v>
      </c>
      <c r="D22" s="39" t="s">
        <v>93</v>
      </c>
      <c r="E22" s="39">
        <v>3</v>
      </c>
      <c r="F22" s="44" t="s">
        <v>94</v>
      </c>
      <c r="G22" s="44" t="s">
        <v>95</v>
      </c>
      <c r="H22" s="42">
        <v>3</v>
      </c>
      <c r="I22" s="53"/>
    </row>
    <row r="23" ht="27.5" customHeight="1" spans="1:9">
      <c r="A23" s="39"/>
      <c r="B23" s="39"/>
      <c r="C23" s="44" t="s">
        <v>96</v>
      </c>
      <c r="D23" s="39" t="s">
        <v>89</v>
      </c>
      <c r="E23" s="39">
        <v>3</v>
      </c>
      <c r="F23" s="44" t="s">
        <v>97</v>
      </c>
      <c r="G23" s="44" t="s">
        <v>98</v>
      </c>
      <c r="H23" s="42">
        <v>3</v>
      </c>
      <c r="I23" s="53"/>
    </row>
    <row r="24" ht="54.5" customHeight="1" spans="1:9">
      <c r="A24" s="39"/>
      <c r="B24" s="52" t="s">
        <v>99</v>
      </c>
      <c r="C24" s="44" t="s">
        <v>100</v>
      </c>
      <c r="D24" s="39" t="s">
        <v>93</v>
      </c>
      <c r="E24" s="39">
        <v>3</v>
      </c>
      <c r="F24" s="44" t="s">
        <v>101</v>
      </c>
      <c r="G24" s="44" t="s">
        <v>102</v>
      </c>
      <c r="H24" s="42">
        <v>3</v>
      </c>
      <c r="I24" s="53"/>
    </row>
    <row r="25" ht="33.75" spans="1:9">
      <c r="A25" s="39"/>
      <c r="B25" s="46"/>
      <c r="C25" s="44" t="s">
        <v>103</v>
      </c>
      <c r="D25" s="39" t="s">
        <v>104</v>
      </c>
      <c r="E25" s="39">
        <v>4</v>
      </c>
      <c r="F25" s="44" t="s">
        <v>105</v>
      </c>
      <c r="G25" s="44" t="s">
        <v>106</v>
      </c>
      <c r="H25" s="42">
        <v>4</v>
      </c>
      <c r="I25" s="53"/>
    </row>
    <row r="26" ht="40" customHeight="1" spans="1:9">
      <c r="A26" s="39"/>
      <c r="B26" s="51"/>
      <c r="C26" s="44" t="s">
        <v>107</v>
      </c>
      <c r="D26" s="39" t="s">
        <v>89</v>
      </c>
      <c r="E26" s="39">
        <v>3</v>
      </c>
      <c r="F26" s="44" t="s">
        <v>108</v>
      </c>
      <c r="G26" s="44" t="s">
        <v>109</v>
      </c>
      <c r="H26" s="42">
        <v>3</v>
      </c>
      <c r="I26" s="53"/>
    </row>
    <row r="27" ht="43.5" customHeight="1" spans="1:9">
      <c r="A27" s="39"/>
      <c r="B27" s="39" t="s">
        <v>110</v>
      </c>
      <c r="C27" s="44" t="s">
        <v>111</v>
      </c>
      <c r="D27" s="43" t="s">
        <v>112</v>
      </c>
      <c r="E27" s="39">
        <v>4</v>
      </c>
      <c r="F27" s="44" t="s">
        <v>113</v>
      </c>
      <c r="G27" s="44" t="s">
        <v>114</v>
      </c>
      <c r="H27" s="42">
        <v>4</v>
      </c>
      <c r="I27" s="53"/>
    </row>
    <row r="28" ht="40" customHeight="1" spans="1:9">
      <c r="A28" s="39"/>
      <c r="B28" s="39" t="s">
        <v>115</v>
      </c>
      <c r="C28" s="44" t="s">
        <v>116</v>
      </c>
      <c r="D28" s="39" t="s">
        <v>117</v>
      </c>
      <c r="E28" s="39">
        <v>5</v>
      </c>
      <c r="F28" s="44" t="s">
        <v>118</v>
      </c>
      <c r="G28" s="44" t="s">
        <v>119</v>
      </c>
      <c r="H28" s="42">
        <v>5</v>
      </c>
      <c r="I28" s="39"/>
    </row>
    <row r="29" ht="70.5" customHeight="1" spans="1:9">
      <c r="A29" s="39"/>
      <c r="B29" s="39" t="s">
        <v>120</v>
      </c>
      <c r="C29" s="44" t="s">
        <v>121</v>
      </c>
      <c r="D29" s="43">
        <v>0.9</v>
      </c>
      <c r="E29" s="39">
        <v>5</v>
      </c>
      <c r="F29" s="44" t="s">
        <v>122</v>
      </c>
      <c r="G29" s="44" t="s">
        <v>123</v>
      </c>
      <c r="H29" s="42">
        <v>5</v>
      </c>
      <c r="I29" s="53"/>
    </row>
    <row r="30" ht="23" customHeight="1" spans="1:9">
      <c r="A30" s="53" t="s">
        <v>124</v>
      </c>
      <c r="B30" s="53"/>
      <c r="C30" s="53"/>
      <c r="D30" s="53"/>
      <c r="E30" s="53">
        <f>SUM(E4:E29)</f>
        <v>100</v>
      </c>
      <c r="F30" s="54"/>
      <c r="G30" s="54"/>
      <c r="H30" s="42">
        <f>SUM(H4:H29)</f>
        <v>93</v>
      </c>
      <c r="I30" s="53"/>
    </row>
  </sheetData>
  <mergeCells count="15">
    <mergeCell ref="A30:C30"/>
    <mergeCell ref="A4:A9"/>
    <mergeCell ref="A10:A15"/>
    <mergeCell ref="A16:A19"/>
    <mergeCell ref="A20:A29"/>
    <mergeCell ref="B4:B5"/>
    <mergeCell ref="B6:B7"/>
    <mergeCell ref="B8:B9"/>
    <mergeCell ref="B10:B12"/>
    <mergeCell ref="B13:B15"/>
    <mergeCell ref="B16:B17"/>
    <mergeCell ref="B20:B23"/>
    <mergeCell ref="B24:B26"/>
    <mergeCell ref="C14:C15"/>
    <mergeCell ref="A1:I2"/>
  </mergeCells>
  <printOptions horizontalCentered="1" verticalCentered="1"/>
  <pageMargins left="0.354166666666667" right="0.236111111111111" top="0.472222222222222" bottom="0.393055555555556" header="0.31496062992126" footer="0.31496062992126"/>
  <pageSetup paperSize="9" scale="6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topLeftCell="A13" workbookViewId="0">
      <selection activeCell="I32" sqref="I32"/>
    </sheetView>
  </sheetViews>
  <sheetFormatPr defaultColWidth="9" defaultRowHeight="13.5"/>
  <cols>
    <col min="2" max="2" width="7.45" customWidth="1"/>
    <col min="3" max="3" width="7.54166666666667" customWidth="1"/>
    <col min="4" max="4" width="7.63333333333333" style="10" customWidth="1"/>
    <col min="5" max="5" width="6.36666666666667" style="10" customWidth="1"/>
    <col min="6" max="6" width="30.175" customWidth="1"/>
    <col min="7" max="7" width="37.6333333333333" customWidth="1"/>
    <col min="8" max="8" width="7.36666666666667" style="10" customWidth="1"/>
    <col min="9" max="9" width="11.3666666666667" style="11" customWidth="1"/>
  </cols>
  <sheetData>
    <row r="1" customHeight="1" spans="1:9">
      <c r="A1" s="12" t="s">
        <v>0</v>
      </c>
      <c r="B1" s="12"/>
      <c r="C1" s="12"/>
      <c r="D1" s="12"/>
      <c r="E1" s="12"/>
      <c r="F1" s="12"/>
      <c r="G1" s="12"/>
      <c r="H1" s="12"/>
      <c r="I1" s="12"/>
    </row>
    <row r="2" ht="14.25" customHeight="1" spans="1:9">
      <c r="A2" s="12"/>
      <c r="B2" s="12"/>
      <c r="C2" s="12"/>
      <c r="D2" s="12"/>
      <c r="E2" s="12"/>
      <c r="F2" s="12"/>
      <c r="G2" s="12"/>
      <c r="H2" s="12"/>
      <c r="I2" s="12"/>
    </row>
    <row r="3" spans="1:9">
      <c r="A3" s="13" t="s">
        <v>1</v>
      </c>
      <c r="B3" s="13" t="s">
        <v>2</v>
      </c>
      <c r="C3" s="13" t="s">
        <v>3</v>
      </c>
      <c r="D3" s="13" t="s">
        <v>4</v>
      </c>
      <c r="E3" s="13" t="s">
        <v>5</v>
      </c>
      <c r="F3" s="13" t="s">
        <v>6</v>
      </c>
      <c r="G3" s="13" t="s">
        <v>7</v>
      </c>
      <c r="H3" s="13" t="s">
        <v>8</v>
      </c>
      <c r="I3" s="19" t="s">
        <v>9</v>
      </c>
    </row>
    <row r="4" ht="90" spans="1:9">
      <c r="A4" s="14" t="s">
        <v>10</v>
      </c>
      <c r="B4" s="14" t="s">
        <v>11</v>
      </c>
      <c r="C4" s="14" t="s">
        <v>12</v>
      </c>
      <c r="D4" s="14" t="s">
        <v>13</v>
      </c>
      <c r="E4" s="14">
        <v>4</v>
      </c>
      <c r="F4" s="15" t="s">
        <v>14</v>
      </c>
      <c r="G4" s="16" t="s">
        <v>125</v>
      </c>
      <c r="H4" s="17"/>
      <c r="I4" s="30"/>
    </row>
    <row r="5" ht="78" customHeight="1" spans="1:9">
      <c r="A5" s="14"/>
      <c r="B5" s="14"/>
      <c r="C5" s="14" t="s">
        <v>16</v>
      </c>
      <c r="D5" s="14" t="s">
        <v>17</v>
      </c>
      <c r="E5" s="14">
        <v>4</v>
      </c>
      <c r="F5" s="15" t="s">
        <v>18</v>
      </c>
      <c r="G5" s="16" t="s">
        <v>19</v>
      </c>
      <c r="H5" s="17"/>
      <c r="I5" s="30"/>
    </row>
    <row r="6" ht="74" customHeight="1" spans="1:9">
      <c r="A6" s="14"/>
      <c r="B6" s="14" t="s">
        <v>20</v>
      </c>
      <c r="C6" s="14" t="s">
        <v>21</v>
      </c>
      <c r="D6" s="14" t="s">
        <v>22</v>
      </c>
      <c r="E6" s="14">
        <v>3</v>
      </c>
      <c r="F6" s="15" t="s">
        <v>23</v>
      </c>
      <c r="G6" s="16" t="s">
        <v>24</v>
      </c>
      <c r="H6" s="17"/>
      <c r="I6" s="30"/>
    </row>
    <row r="7" ht="69.5" customHeight="1" spans="1:9">
      <c r="A7" s="14"/>
      <c r="B7" s="14"/>
      <c r="C7" s="14" t="s">
        <v>26</v>
      </c>
      <c r="D7" s="14" t="s">
        <v>27</v>
      </c>
      <c r="E7" s="14">
        <v>3</v>
      </c>
      <c r="F7" s="15" t="s">
        <v>28</v>
      </c>
      <c r="G7" s="15" t="s">
        <v>29</v>
      </c>
      <c r="H7" s="17"/>
      <c r="I7" s="30"/>
    </row>
    <row r="8" ht="76" customHeight="1" spans="1:9">
      <c r="A8" s="14"/>
      <c r="B8" s="14" t="s">
        <v>31</v>
      </c>
      <c r="C8" s="14" t="s">
        <v>32</v>
      </c>
      <c r="D8" s="14" t="s">
        <v>33</v>
      </c>
      <c r="E8" s="14">
        <v>3</v>
      </c>
      <c r="F8" s="15" t="s">
        <v>126</v>
      </c>
      <c r="G8" s="15" t="s">
        <v>35</v>
      </c>
      <c r="H8" s="17"/>
      <c r="I8" s="24" t="s">
        <v>127</v>
      </c>
    </row>
    <row r="9" ht="63.5" customHeight="1" spans="1:9">
      <c r="A9" s="14"/>
      <c r="B9" s="14"/>
      <c r="C9" s="14" t="s">
        <v>36</v>
      </c>
      <c r="D9" s="14" t="s">
        <v>22</v>
      </c>
      <c r="E9" s="14">
        <v>3</v>
      </c>
      <c r="F9" s="15" t="s">
        <v>37</v>
      </c>
      <c r="G9" s="15" t="s">
        <v>38</v>
      </c>
      <c r="H9" s="17"/>
      <c r="I9" s="30"/>
    </row>
    <row r="10" ht="36" customHeight="1" spans="1:9">
      <c r="A10" s="14" t="s">
        <v>40</v>
      </c>
      <c r="B10" s="14" t="s">
        <v>41</v>
      </c>
      <c r="C10" s="14" t="s">
        <v>42</v>
      </c>
      <c r="D10" s="18">
        <v>1</v>
      </c>
      <c r="E10" s="14">
        <v>3</v>
      </c>
      <c r="F10" s="15" t="s">
        <v>128</v>
      </c>
      <c r="G10" s="15" t="s">
        <v>129</v>
      </c>
      <c r="H10" s="17"/>
      <c r="I10" s="24" t="s">
        <v>130</v>
      </c>
    </row>
    <row r="11" ht="44.5" customHeight="1" spans="1:10">
      <c r="A11" s="14"/>
      <c r="B11" s="14"/>
      <c r="C11" s="19" t="s">
        <v>46</v>
      </c>
      <c r="D11" s="18">
        <v>0.9</v>
      </c>
      <c r="E11" s="14">
        <v>3</v>
      </c>
      <c r="F11" s="15" t="s">
        <v>47</v>
      </c>
      <c r="G11" s="15" t="s">
        <v>48</v>
      </c>
      <c r="H11" s="17"/>
      <c r="I11" s="24" t="s">
        <v>131</v>
      </c>
      <c r="J11" s="32"/>
    </row>
    <row r="12" ht="67.5" spans="1:9">
      <c r="A12" s="14"/>
      <c r="B12" s="14"/>
      <c r="C12" s="20" t="s">
        <v>132</v>
      </c>
      <c r="D12" s="18" t="s">
        <v>51</v>
      </c>
      <c r="E12" s="14">
        <v>4</v>
      </c>
      <c r="F12" s="15" t="s">
        <v>52</v>
      </c>
      <c r="G12" s="21" t="s">
        <v>53</v>
      </c>
      <c r="H12" s="17"/>
      <c r="I12" s="30"/>
    </row>
    <row r="13" ht="67.5" spans="1:9">
      <c r="A13" s="14"/>
      <c r="B13" s="14" t="s">
        <v>54</v>
      </c>
      <c r="C13" s="14" t="s">
        <v>55</v>
      </c>
      <c r="D13" s="14" t="s">
        <v>56</v>
      </c>
      <c r="E13" s="14">
        <v>3</v>
      </c>
      <c r="F13" s="15" t="s">
        <v>57</v>
      </c>
      <c r="G13" s="15" t="s">
        <v>133</v>
      </c>
      <c r="H13" s="17"/>
      <c r="I13" s="14"/>
    </row>
    <row r="14" ht="33.75" spans="1:9">
      <c r="A14" s="14"/>
      <c r="B14" s="14"/>
      <c r="C14" s="14" t="s">
        <v>59</v>
      </c>
      <c r="D14" s="18">
        <v>1</v>
      </c>
      <c r="E14" s="14">
        <v>3</v>
      </c>
      <c r="F14" s="22" t="s">
        <v>60</v>
      </c>
      <c r="G14" s="23" t="s">
        <v>61</v>
      </c>
      <c r="H14" s="17"/>
      <c r="I14" s="14"/>
    </row>
    <row r="15" ht="40" customHeight="1" spans="1:9">
      <c r="A15" s="14"/>
      <c r="B15" s="14"/>
      <c r="C15" s="14"/>
      <c r="D15" s="14" t="s">
        <v>17</v>
      </c>
      <c r="E15" s="14">
        <v>2</v>
      </c>
      <c r="F15" s="15" t="s">
        <v>134</v>
      </c>
      <c r="G15" s="15" t="s">
        <v>135</v>
      </c>
      <c r="H15" s="17"/>
      <c r="I15" s="30"/>
    </row>
    <row r="16" ht="46" customHeight="1" spans="1:9">
      <c r="A16" s="14"/>
      <c r="B16" s="14"/>
      <c r="C16" s="14"/>
      <c r="D16" s="14" t="s">
        <v>17</v>
      </c>
      <c r="E16" s="14">
        <v>4</v>
      </c>
      <c r="F16" s="15" t="s">
        <v>136</v>
      </c>
      <c r="G16" s="15" t="s">
        <v>137</v>
      </c>
      <c r="H16" s="17"/>
      <c r="I16" s="14"/>
    </row>
    <row r="17" ht="39.5" customHeight="1" spans="1:9">
      <c r="A17" s="24" t="s">
        <v>138</v>
      </c>
      <c r="B17" s="25" t="s">
        <v>139</v>
      </c>
      <c r="C17" s="25" t="s">
        <v>140</v>
      </c>
      <c r="D17" s="26">
        <v>0.9</v>
      </c>
      <c r="E17" s="24">
        <v>6</v>
      </c>
      <c r="F17" s="25" t="s">
        <v>141</v>
      </c>
      <c r="G17" s="25" t="s">
        <v>142</v>
      </c>
      <c r="H17" s="17"/>
      <c r="I17" s="24"/>
    </row>
    <row r="18" ht="30" customHeight="1" spans="1:9">
      <c r="A18" s="24"/>
      <c r="B18" s="24" t="s">
        <v>143</v>
      </c>
      <c r="C18" s="25" t="s">
        <v>144</v>
      </c>
      <c r="D18" s="26">
        <v>1</v>
      </c>
      <c r="E18" s="24">
        <v>6</v>
      </c>
      <c r="F18" s="25" t="s">
        <v>145</v>
      </c>
      <c r="G18" s="25" t="s">
        <v>146</v>
      </c>
      <c r="H18" s="17"/>
      <c r="I18" s="24"/>
    </row>
    <row r="19" s="9" customFormat="1" ht="45.5" customHeight="1" spans="1:9">
      <c r="A19" s="24"/>
      <c r="B19" s="24"/>
      <c r="C19" s="25" t="s">
        <v>74</v>
      </c>
      <c r="D19" s="26">
        <v>0.9</v>
      </c>
      <c r="E19" s="24">
        <v>5</v>
      </c>
      <c r="F19" s="25" t="s">
        <v>147</v>
      </c>
      <c r="G19" s="25" t="s">
        <v>76</v>
      </c>
      <c r="H19" s="17"/>
      <c r="I19" s="30"/>
    </row>
    <row r="20" ht="53" customHeight="1" spans="1:9">
      <c r="A20" s="24"/>
      <c r="B20" s="27" t="s">
        <v>148</v>
      </c>
      <c r="C20" s="25" t="s">
        <v>149</v>
      </c>
      <c r="D20" s="26" t="s">
        <v>150</v>
      </c>
      <c r="E20" s="24">
        <v>5</v>
      </c>
      <c r="F20" s="25" t="s">
        <v>151</v>
      </c>
      <c r="G20" s="25" t="s">
        <v>152</v>
      </c>
      <c r="H20" s="17"/>
      <c r="I20" s="30"/>
    </row>
    <row r="21" ht="30.5" customHeight="1" spans="1:9">
      <c r="A21" s="24"/>
      <c r="B21" s="24" t="s">
        <v>77</v>
      </c>
      <c r="C21" s="25" t="s">
        <v>78</v>
      </c>
      <c r="D21" s="26">
        <v>0.8</v>
      </c>
      <c r="E21" s="24">
        <v>5</v>
      </c>
      <c r="F21" s="25" t="s">
        <v>79</v>
      </c>
      <c r="G21" s="25" t="s">
        <v>80</v>
      </c>
      <c r="H21" s="17"/>
      <c r="I21" s="24"/>
    </row>
    <row r="22" ht="44" customHeight="1" spans="1:9">
      <c r="A22" s="24" t="s">
        <v>153</v>
      </c>
      <c r="B22" s="24" t="s">
        <v>154</v>
      </c>
      <c r="C22" s="25" t="s">
        <v>84</v>
      </c>
      <c r="D22" s="26" t="s">
        <v>85</v>
      </c>
      <c r="E22" s="24">
        <v>4</v>
      </c>
      <c r="F22" s="25" t="s">
        <v>86</v>
      </c>
      <c r="G22" s="25" t="s">
        <v>87</v>
      </c>
      <c r="H22" s="17"/>
      <c r="I22" s="30"/>
    </row>
    <row r="23" ht="44" customHeight="1" spans="1:9">
      <c r="A23" s="24"/>
      <c r="B23" s="24"/>
      <c r="C23" s="25" t="s">
        <v>155</v>
      </c>
      <c r="D23" s="24" t="s">
        <v>89</v>
      </c>
      <c r="E23" s="24">
        <v>2</v>
      </c>
      <c r="F23" s="25" t="s">
        <v>156</v>
      </c>
      <c r="G23" s="25" t="s">
        <v>157</v>
      </c>
      <c r="H23" s="17"/>
      <c r="I23" s="30"/>
    </row>
    <row r="24" ht="40" customHeight="1" spans="1:9">
      <c r="A24" s="24"/>
      <c r="B24" s="24"/>
      <c r="C24" s="25" t="s">
        <v>158</v>
      </c>
      <c r="D24" s="24" t="s">
        <v>93</v>
      </c>
      <c r="E24" s="24">
        <v>2</v>
      </c>
      <c r="F24" s="25" t="s">
        <v>159</v>
      </c>
      <c r="G24" s="25" t="s">
        <v>160</v>
      </c>
      <c r="H24" s="17"/>
      <c r="I24" s="30"/>
    </row>
    <row r="25" ht="45" spans="1:9">
      <c r="A25" s="24"/>
      <c r="B25" s="28" t="s">
        <v>161</v>
      </c>
      <c r="C25" s="25" t="s">
        <v>100</v>
      </c>
      <c r="D25" s="24" t="s">
        <v>93</v>
      </c>
      <c r="E25" s="24">
        <v>4</v>
      </c>
      <c r="F25" s="25" t="s">
        <v>101</v>
      </c>
      <c r="G25" s="25" t="s">
        <v>102</v>
      </c>
      <c r="H25" s="17"/>
      <c r="I25" s="30"/>
    </row>
    <row r="26" ht="40" customHeight="1" spans="1:9">
      <c r="A26" s="24"/>
      <c r="B26" s="29"/>
      <c r="C26" s="25" t="s">
        <v>162</v>
      </c>
      <c r="D26" s="24" t="s">
        <v>104</v>
      </c>
      <c r="E26" s="24">
        <v>5</v>
      </c>
      <c r="F26" s="25" t="s">
        <v>163</v>
      </c>
      <c r="G26" s="25" t="s">
        <v>164</v>
      </c>
      <c r="H26" s="17"/>
      <c r="I26" s="30"/>
    </row>
    <row r="27" ht="40" customHeight="1" spans="1:9">
      <c r="A27" s="24"/>
      <c r="B27" s="24" t="s">
        <v>110</v>
      </c>
      <c r="C27" s="25" t="s">
        <v>165</v>
      </c>
      <c r="D27" s="26" t="s">
        <v>112</v>
      </c>
      <c r="E27" s="24">
        <v>4</v>
      </c>
      <c r="F27" s="25" t="s">
        <v>166</v>
      </c>
      <c r="G27" s="25" t="s">
        <v>167</v>
      </c>
      <c r="H27" s="17"/>
      <c r="I27" s="30"/>
    </row>
    <row r="28" ht="40" customHeight="1" spans="1:9">
      <c r="A28" s="24"/>
      <c r="B28" s="24" t="s">
        <v>115</v>
      </c>
      <c r="C28" s="25" t="s">
        <v>116</v>
      </c>
      <c r="D28" s="24" t="s">
        <v>117</v>
      </c>
      <c r="E28" s="24">
        <v>5</v>
      </c>
      <c r="F28" s="25" t="s">
        <v>118</v>
      </c>
      <c r="G28" s="25" t="s">
        <v>119</v>
      </c>
      <c r="H28" s="17"/>
      <c r="I28" s="24"/>
    </row>
    <row r="29" ht="45" spans="1:9">
      <c r="A29" s="24"/>
      <c r="B29" s="25" t="s">
        <v>120</v>
      </c>
      <c r="C29" s="25" t="s">
        <v>121</v>
      </c>
      <c r="D29" s="26">
        <v>0.8</v>
      </c>
      <c r="E29" s="24">
        <v>5</v>
      </c>
      <c r="F29" s="25" t="s">
        <v>168</v>
      </c>
      <c r="G29" s="25" t="s">
        <v>169</v>
      </c>
      <c r="H29" s="17"/>
      <c r="I29" s="30"/>
    </row>
    <row r="30" ht="23" customHeight="1" spans="1:9">
      <c r="A30" s="30" t="s">
        <v>124</v>
      </c>
      <c r="B30" s="30"/>
      <c r="C30" s="30"/>
      <c r="D30" s="30"/>
      <c r="E30" s="30">
        <f>SUM(E4:E29)</f>
        <v>100</v>
      </c>
      <c r="F30" s="31"/>
      <c r="G30" s="31"/>
      <c r="H30" s="17"/>
      <c r="I30" s="30"/>
    </row>
  </sheetData>
  <mergeCells count="15">
    <mergeCell ref="A30:C30"/>
    <mergeCell ref="A4:A9"/>
    <mergeCell ref="A10:A16"/>
    <mergeCell ref="A17:A21"/>
    <mergeCell ref="A22:A29"/>
    <mergeCell ref="B4:B5"/>
    <mergeCell ref="B6:B7"/>
    <mergeCell ref="B8:B9"/>
    <mergeCell ref="B10:B12"/>
    <mergeCell ref="B13:B16"/>
    <mergeCell ref="B18:B19"/>
    <mergeCell ref="B22:B24"/>
    <mergeCell ref="B25:B26"/>
    <mergeCell ref="C14:C16"/>
    <mergeCell ref="A1:I2"/>
  </mergeCells>
  <printOptions horizontalCentered="1" verticalCentered="1"/>
  <pageMargins left="0.708661417322835" right="0.708661417322835" top="0.748031496062992" bottom="0.748031496062992" header="0.31496062992126" footer="0.31496062992126"/>
  <pageSetup paperSize="9" scale="9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1:I8"/>
  <sheetViews>
    <sheetView workbookViewId="0">
      <selection activeCell="H13" sqref="H13"/>
    </sheetView>
  </sheetViews>
  <sheetFormatPr defaultColWidth="9" defaultRowHeight="13.5" outlineLevelRow="7"/>
  <sheetData>
    <row r="1" ht="38.25" spans="4:9">
      <c r="D1" s="1" t="s">
        <v>170</v>
      </c>
      <c r="E1" s="2" t="s">
        <v>171</v>
      </c>
      <c r="F1" s="2" t="s">
        <v>172</v>
      </c>
      <c r="G1" s="2" t="s">
        <v>173</v>
      </c>
      <c r="H1" s="2" t="s">
        <v>174</v>
      </c>
      <c r="I1" s="8" t="s">
        <v>175</v>
      </c>
    </row>
    <row r="2" ht="19.5" spans="4:9">
      <c r="D2" s="3" t="s">
        <v>5</v>
      </c>
      <c r="E2" s="4">
        <v>20</v>
      </c>
      <c r="F2" s="4">
        <v>22</v>
      </c>
      <c r="G2" s="4">
        <v>22</v>
      </c>
      <c r="H2" s="4">
        <v>36</v>
      </c>
      <c r="I2" s="4">
        <v>100</v>
      </c>
    </row>
    <row r="3" ht="19.5" spans="4:9">
      <c r="D3" s="3" t="s">
        <v>8</v>
      </c>
      <c r="E3" s="4">
        <v>17</v>
      </c>
      <c r="F3" s="4">
        <v>19</v>
      </c>
      <c r="G3" s="4">
        <v>20</v>
      </c>
      <c r="H3" s="4">
        <v>36</v>
      </c>
      <c r="I3" s="4">
        <v>92</v>
      </c>
    </row>
    <row r="4" ht="19.5" spans="4:9">
      <c r="D4" s="3" t="s">
        <v>176</v>
      </c>
      <c r="E4" s="5">
        <v>0.9</v>
      </c>
      <c r="F4" s="6">
        <v>0.9091</v>
      </c>
      <c r="G4" s="6">
        <v>0.9545</v>
      </c>
      <c r="H4" s="5">
        <v>1</v>
      </c>
      <c r="I4" s="5">
        <v>0.95</v>
      </c>
    </row>
    <row r="8" spans="5:9">
      <c r="E8" s="7">
        <f>E3/E2</f>
        <v>0.85</v>
      </c>
      <c r="F8" s="7">
        <f t="shared" ref="F8:I8" si="0">F3/F2</f>
        <v>0.863636363636364</v>
      </c>
      <c r="G8" s="7">
        <f t="shared" si="0"/>
        <v>0.909090909090909</v>
      </c>
      <c r="H8" s="7">
        <f t="shared" si="0"/>
        <v>1</v>
      </c>
      <c r="I8" s="7">
        <f t="shared" si="0"/>
        <v>0.92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Sheet3 (2)</vt:lpstr>
      <vt:lpstr>Sheet3</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小肥莲.Ariel</cp:lastModifiedBy>
  <dcterms:created xsi:type="dcterms:W3CDTF">2020-04-08T01:06:00Z</dcterms:created>
  <cp:lastPrinted>2023-05-31T05:34:00Z</cp:lastPrinted>
  <dcterms:modified xsi:type="dcterms:W3CDTF">2023-06-30T09:28:52Z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FF4F7CFDD0D14A318AF19C4B0E6FF028</vt:lpwstr>
  </property>
  <property fmtid="{D5CDD505-2E9C-101B-9397-08002B2CF9AE}" pid="3" name="KSOProductBuildVer">
    <vt:lpwstr>2052-11.1.0.14309</vt:lpwstr>
  </property>
</Properties>
</file>