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55" windowWidth="22815" windowHeight="12285"/>
  </bookViews>
  <sheets>
    <sheet name="现代农业发展" sheetId="1" r:id="rId1"/>
    <sheet name="Sheet1" sheetId="2" r:id="rId2"/>
  </sheets>
  <definedNames>
    <definedName name="_xlnm.Print_Area" localSheetId="0">现代农业发展!$A$1:$N$15</definedName>
  </definedNames>
  <calcPr calcId="145621"/>
</workbook>
</file>

<file path=xl/calcChain.xml><?xml version="1.0" encoding="utf-8"?>
<calcChain xmlns="http://schemas.openxmlformats.org/spreadsheetml/2006/main">
  <c r="M15" i="1" l="1"/>
  <c r="D15" i="1" l="1"/>
  <c r="E15" i="1"/>
  <c r="F15" i="1"/>
  <c r="G15" i="1"/>
  <c r="H15" i="1"/>
  <c r="I15" i="1"/>
  <c r="J15" i="1"/>
  <c r="C15" i="1" l="1"/>
  <c r="N15" i="1" l="1"/>
  <c r="K15" i="1"/>
  <c r="L15" i="1"/>
  <c r="H22" i="2" l="1"/>
  <c r="G22" i="2"/>
  <c r="F22" i="2"/>
  <c r="E22" i="2"/>
  <c r="D22" i="2"/>
  <c r="C22" i="2"/>
  <c r="I16" i="2"/>
  <c r="H16" i="2"/>
  <c r="G16" i="2"/>
  <c r="F16" i="2"/>
  <c r="E16" i="2"/>
  <c r="D16" i="2"/>
  <c r="C16" i="2"/>
  <c r="I11" i="2"/>
  <c r="H11" i="2"/>
  <c r="G11" i="2"/>
  <c r="F11" i="2"/>
  <c r="E11" i="2"/>
  <c r="D11" i="2"/>
  <c r="C11" i="2"/>
</calcChain>
</file>

<file path=xl/sharedStrings.xml><?xml version="1.0" encoding="utf-8"?>
<sst xmlns="http://schemas.openxmlformats.org/spreadsheetml/2006/main" count="44" uniqueCount="31">
  <si>
    <t>附件2-1</t>
  </si>
  <si>
    <t>序号</t>
  </si>
  <si>
    <t>区属</t>
  </si>
  <si>
    <t>畜牧业转型升级资金</t>
  </si>
  <si>
    <t>江北新区</t>
  </si>
  <si>
    <t>江宁区</t>
  </si>
  <si>
    <t>浦口区</t>
  </si>
  <si>
    <t>六合区</t>
  </si>
  <si>
    <t>溧水区</t>
  </si>
  <si>
    <t>高淳区</t>
  </si>
  <si>
    <t>栖霞区</t>
  </si>
  <si>
    <t>全市合计</t>
  </si>
  <si>
    <t>机械化</t>
  </si>
  <si>
    <t>蔬菜</t>
  </si>
  <si>
    <t>智慧</t>
  </si>
  <si>
    <t>雨花台区</t>
    <phoneticPr fontId="9" type="noConversion"/>
  </si>
  <si>
    <t>渔业渔政高质量发展资金</t>
    <phoneticPr fontId="9" type="noConversion"/>
  </si>
  <si>
    <t>农田基础设施建设资金</t>
    <phoneticPr fontId="9" type="noConversion"/>
  </si>
  <si>
    <t>农业产业化资金</t>
    <phoneticPr fontId="9" type="noConversion"/>
  </si>
  <si>
    <t>农村合作经济</t>
    <phoneticPr fontId="9" type="noConversion"/>
  </si>
  <si>
    <t>衔接推进乡村振兴补助</t>
  </si>
  <si>
    <r>
      <t>202</t>
    </r>
    <r>
      <rPr>
        <sz val="20"/>
        <color theme="1"/>
        <rFont val="方正小标宋简体"/>
        <family val="4"/>
        <charset val="134"/>
      </rPr>
      <t>5年第一批市级现代农业发展专项资金下达明细表</t>
    </r>
    <phoneticPr fontId="9" type="noConversion"/>
  </si>
  <si>
    <t>现代蔬菜园艺高质量发展资金</t>
  </si>
  <si>
    <t>渔业渔政高质量发展资金</t>
  </si>
  <si>
    <t>年度资金计划</t>
    <phoneticPr fontId="9" type="noConversion"/>
  </si>
  <si>
    <t>本次下达资金</t>
    <phoneticPr fontId="9" type="noConversion"/>
  </si>
  <si>
    <t>其中：渔业高质量发展资金</t>
    <phoneticPr fontId="9" type="noConversion"/>
  </si>
  <si>
    <t>其中：冷链物流资金</t>
    <phoneticPr fontId="9" type="noConversion"/>
  </si>
  <si>
    <t>其中：增殖放流资金</t>
    <phoneticPr fontId="9" type="noConversion"/>
  </si>
  <si>
    <t>其中：2022年高标准农田改造提升项目尾款</t>
    <phoneticPr fontId="9" type="noConversion"/>
  </si>
  <si>
    <t>单位：万元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</si>
</sst>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黑体"/>
      <family val="3"/>
      <charset val="134"/>
    </font>
    <font>
      <sz val="20"/>
      <color theme="1"/>
      <name val="方正小标宋简体"/>
      <family val="4"/>
      <charset val="134"/>
    </font>
    <font>
      <sz val="11"/>
      <color theme="1"/>
      <name val="黑体"/>
      <family val="3"/>
      <charset val="134"/>
    </font>
    <font>
      <sz val="11"/>
      <color theme="1"/>
      <name val="Times New Roman"/>
      <family val="1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4" tint="0.79995117038483843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showZeros="0" tabSelected="1" view="pageBreakPreview" zoomScale="85" zoomScaleNormal="100" workbookViewId="0">
      <selection activeCell="P5" sqref="P5"/>
    </sheetView>
  </sheetViews>
  <sheetFormatPr defaultColWidth="9" defaultRowHeight="13.5" x14ac:dyDescent="0.15"/>
  <cols>
    <col min="1" max="1" width="5.625" customWidth="1"/>
    <col min="2" max="2" width="10.625" customWidth="1"/>
    <col min="3" max="10" width="8.625" customWidth="1"/>
    <col min="11" max="12" width="10.625" customWidth="1"/>
    <col min="13" max="13" width="8.625" customWidth="1"/>
    <col min="14" max="14" width="10.625" customWidth="1"/>
    <col min="15" max="15" width="14.625" customWidth="1"/>
  </cols>
  <sheetData>
    <row r="1" spans="1:15" x14ac:dyDescent="0.15">
      <c r="A1" s="4" t="s">
        <v>0</v>
      </c>
    </row>
    <row r="2" spans="1:15" ht="39.950000000000003" customHeight="1" x14ac:dyDescent="0.15">
      <c r="A2" s="17" t="s">
        <v>21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5"/>
    </row>
    <row r="3" spans="1:15" s="3" customFormat="1" ht="20.100000000000001" customHeight="1" x14ac:dyDescent="0.15">
      <c r="N3" s="12" t="s">
        <v>30</v>
      </c>
      <c r="O3" s="9"/>
    </row>
    <row r="4" spans="1:15" s="3" customFormat="1" ht="45" customHeight="1" x14ac:dyDescent="0.15">
      <c r="A4" s="16" t="s">
        <v>1</v>
      </c>
      <c r="B4" s="16" t="s">
        <v>2</v>
      </c>
      <c r="C4" s="16" t="s">
        <v>22</v>
      </c>
      <c r="D4" s="16"/>
      <c r="E4" s="16" t="s">
        <v>3</v>
      </c>
      <c r="F4" s="16"/>
      <c r="G4" s="16" t="s">
        <v>23</v>
      </c>
      <c r="H4" s="16"/>
      <c r="I4" s="16" t="s">
        <v>20</v>
      </c>
      <c r="J4" s="16"/>
      <c r="K4" s="14" t="s">
        <v>16</v>
      </c>
      <c r="L4" s="14" t="s">
        <v>17</v>
      </c>
      <c r="M4" s="14" t="s">
        <v>18</v>
      </c>
      <c r="N4" s="16" t="s">
        <v>19</v>
      </c>
      <c r="O4" s="10"/>
    </row>
    <row r="5" spans="1:15" s="3" customFormat="1" ht="34.9" customHeight="1" x14ac:dyDescent="0.15">
      <c r="A5" s="16"/>
      <c r="B5" s="16"/>
      <c r="C5" s="16"/>
      <c r="D5" s="16"/>
      <c r="E5" s="16"/>
      <c r="F5" s="16"/>
      <c r="G5" s="16" t="s">
        <v>26</v>
      </c>
      <c r="H5" s="16"/>
      <c r="I5" s="16"/>
      <c r="J5" s="16"/>
      <c r="K5" s="16" t="s">
        <v>28</v>
      </c>
      <c r="L5" s="16" t="s">
        <v>29</v>
      </c>
      <c r="M5" s="18" t="s">
        <v>27</v>
      </c>
      <c r="N5" s="16"/>
      <c r="O5" s="10"/>
    </row>
    <row r="6" spans="1:15" s="3" customFormat="1" ht="34.9" customHeight="1" x14ac:dyDescent="0.15">
      <c r="A6" s="16"/>
      <c r="B6" s="16"/>
      <c r="C6" s="14" t="s">
        <v>24</v>
      </c>
      <c r="D6" s="14" t="s">
        <v>25</v>
      </c>
      <c r="E6" s="14" t="s">
        <v>24</v>
      </c>
      <c r="F6" s="14" t="s">
        <v>25</v>
      </c>
      <c r="G6" s="14" t="s">
        <v>24</v>
      </c>
      <c r="H6" s="14" t="s">
        <v>25</v>
      </c>
      <c r="I6" s="14" t="s">
        <v>24</v>
      </c>
      <c r="J6" s="14" t="s">
        <v>25</v>
      </c>
      <c r="K6" s="16"/>
      <c r="L6" s="16"/>
      <c r="M6" s="19"/>
      <c r="N6" s="16"/>
      <c r="O6" s="10"/>
    </row>
    <row r="7" spans="1:15" ht="34.9" customHeight="1" x14ac:dyDescent="0.15">
      <c r="A7" s="6">
        <v>1</v>
      </c>
      <c r="B7" s="7" t="s">
        <v>4</v>
      </c>
      <c r="C7" s="6">
        <v>40</v>
      </c>
      <c r="D7" s="6">
        <v>30</v>
      </c>
      <c r="E7" s="6"/>
      <c r="F7" s="6"/>
      <c r="G7" s="6"/>
      <c r="H7" s="6"/>
      <c r="I7" s="6">
        <v>140.4</v>
      </c>
      <c r="J7" s="6">
        <v>112</v>
      </c>
      <c r="K7" s="6"/>
      <c r="L7" s="6"/>
      <c r="M7" s="6"/>
      <c r="N7" s="6">
        <v>59</v>
      </c>
      <c r="O7" s="11"/>
    </row>
    <row r="8" spans="1:15" ht="34.9" customHeight="1" x14ac:dyDescent="0.15">
      <c r="A8" s="6">
        <v>2</v>
      </c>
      <c r="B8" s="7" t="s">
        <v>5</v>
      </c>
      <c r="C8" s="6">
        <v>1136</v>
      </c>
      <c r="D8" s="6">
        <v>918</v>
      </c>
      <c r="E8" s="6">
        <v>425</v>
      </c>
      <c r="F8" s="6">
        <v>357</v>
      </c>
      <c r="G8" s="6">
        <v>270</v>
      </c>
      <c r="H8" s="6">
        <v>205</v>
      </c>
      <c r="I8" s="6">
        <v>840.4</v>
      </c>
      <c r="J8" s="6">
        <v>672</v>
      </c>
      <c r="K8" s="6">
        <v>50</v>
      </c>
      <c r="L8" s="6">
        <v>186.54999999999995</v>
      </c>
      <c r="M8" s="6">
        <v>30</v>
      </c>
      <c r="N8" s="6">
        <v>238</v>
      </c>
      <c r="O8" s="11"/>
    </row>
    <row r="9" spans="1:15" ht="34.9" customHeight="1" x14ac:dyDescent="0.15">
      <c r="A9" s="6">
        <v>3</v>
      </c>
      <c r="B9" s="7" t="s">
        <v>6</v>
      </c>
      <c r="C9" s="6">
        <v>781</v>
      </c>
      <c r="D9" s="6">
        <v>678</v>
      </c>
      <c r="E9" s="6">
        <v>400</v>
      </c>
      <c r="F9" s="6">
        <v>336</v>
      </c>
      <c r="G9" s="6">
        <v>550</v>
      </c>
      <c r="H9" s="6">
        <v>418</v>
      </c>
      <c r="I9" s="6">
        <v>540.4</v>
      </c>
      <c r="J9" s="6">
        <v>432</v>
      </c>
      <c r="K9" s="6">
        <v>50</v>
      </c>
      <c r="L9" s="6"/>
      <c r="M9" s="6">
        <v>75</v>
      </c>
      <c r="N9" s="6">
        <v>250</v>
      </c>
      <c r="O9" s="11"/>
    </row>
    <row r="10" spans="1:15" ht="34.9" customHeight="1" x14ac:dyDescent="0.15">
      <c r="A10" s="6">
        <v>4</v>
      </c>
      <c r="B10" s="7" t="s">
        <v>7</v>
      </c>
      <c r="C10" s="6">
        <v>785</v>
      </c>
      <c r="D10" s="6">
        <v>580</v>
      </c>
      <c r="E10" s="6">
        <v>1602</v>
      </c>
      <c r="F10" s="6">
        <v>1345</v>
      </c>
      <c r="G10" s="6">
        <v>250</v>
      </c>
      <c r="H10" s="6">
        <v>190</v>
      </c>
      <c r="I10" s="6">
        <v>1780.8</v>
      </c>
      <c r="J10" s="6">
        <v>1424</v>
      </c>
      <c r="K10" s="6">
        <v>50</v>
      </c>
      <c r="L10" s="6">
        <v>-103.77</v>
      </c>
      <c r="M10" s="6">
        <v>65</v>
      </c>
      <c r="N10" s="6">
        <v>485</v>
      </c>
      <c r="O10" s="11"/>
    </row>
    <row r="11" spans="1:15" ht="34.9" customHeight="1" x14ac:dyDescent="0.15">
      <c r="A11" s="6">
        <v>5</v>
      </c>
      <c r="B11" s="7" t="s">
        <v>8</v>
      </c>
      <c r="C11" s="6">
        <v>1083</v>
      </c>
      <c r="D11" s="6">
        <v>1038</v>
      </c>
      <c r="E11" s="6">
        <v>330</v>
      </c>
      <c r="F11" s="6">
        <v>277</v>
      </c>
      <c r="G11" s="6">
        <v>1178</v>
      </c>
      <c r="H11" s="6">
        <v>900</v>
      </c>
      <c r="I11" s="6">
        <v>990.4</v>
      </c>
      <c r="J11" s="6">
        <v>792</v>
      </c>
      <c r="K11" s="6"/>
      <c r="L11" s="6">
        <v>103.13</v>
      </c>
      <c r="M11" s="6">
        <v>115</v>
      </c>
      <c r="N11" s="6">
        <v>687</v>
      </c>
      <c r="O11" s="11"/>
    </row>
    <row r="12" spans="1:15" ht="34.9" customHeight="1" x14ac:dyDescent="0.15">
      <c r="A12" s="6">
        <v>6</v>
      </c>
      <c r="B12" s="7" t="s">
        <v>9</v>
      </c>
      <c r="C12" s="6">
        <v>875</v>
      </c>
      <c r="D12" s="6">
        <v>650</v>
      </c>
      <c r="E12" s="6">
        <v>55</v>
      </c>
      <c r="F12" s="6">
        <v>55</v>
      </c>
      <c r="G12" s="6">
        <v>200</v>
      </c>
      <c r="H12" s="6">
        <v>152</v>
      </c>
      <c r="I12" s="6">
        <v>1921.2</v>
      </c>
      <c r="J12" s="6">
        <v>1536</v>
      </c>
      <c r="K12" s="6"/>
      <c r="L12" s="6">
        <v>321.19000000000005</v>
      </c>
      <c r="M12" s="6">
        <v>150</v>
      </c>
      <c r="N12" s="6">
        <v>461</v>
      </c>
      <c r="O12" s="11"/>
    </row>
    <row r="13" spans="1:15" ht="34.9" customHeight="1" x14ac:dyDescent="0.15">
      <c r="A13" s="6">
        <v>7</v>
      </c>
      <c r="B13" s="7" t="s">
        <v>10</v>
      </c>
      <c r="C13" s="6">
        <v>558</v>
      </c>
      <c r="D13" s="6">
        <v>415</v>
      </c>
      <c r="E13" s="6"/>
      <c r="F13" s="6"/>
      <c r="G13" s="6"/>
      <c r="H13" s="6"/>
      <c r="I13" s="6">
        <v>190.4</v>
      </c>
      <c r="J13" s="6">
        <v>152</v>
      </c>
      <c r="K13" s="6"/>
      <c r="L13" s="6"/>
      <c r="M13" s="6"/>
      <c r="N13" s="6">
        <v>138</v>
      </c>
      <c r="O13" s="11"/>
    </row>
    <row r="14" spans="1:15" ht="34.9" customHeight="1" x14ac:dyDescent="0.15">
      <c r="A14" s="6">
        <v>8</v>
      </c>
      <c r="B14" s="13" t="s">
        <v>15</v>
      </c>
      <c r="C14" s="6"/>
      <c r="D14" s="6"/>
      <c r="E14" s="6"/>
      <c r="F14" s="6"/>
      <c r="G14" s="6"/>
      <c r="H14" s="6"/>
      <c r="I14" s="6"/>
      <c r="J14" s="6"/>
      <c r="K14" s="6">
        <v>50</v>
      </c>
      <c r="L14" s="6"/>
      <c r="M14" s="6"/>
      <c r="N14" s="6">
        <v>3</v>
      </c>
      <c r="O14" s="11"/>
    </row>
    <row r="15" spans="1:15" ht="34.9" customHeight="1" x14ac:dyDescent="0.15">
      <c r="A15" s="20" t="s">
        <v>11</v>
      </c>
      <c r="B15" s="20"/>
      <c r="C15" s="8">
        <f t="shared" ref="C15:J15" si="0">SUM(C7:C14)</f>
        <v>5258</v>
      </c>
      <c r="D15" s="8">
        <f t="shared" si="0"/>
        <v>4309</v>
      </c>
      <c r="E15" s="8">
        <f t="shared" si="0"/>
        <v>2812</v>
      </c>
      <c r="F15" s="8">
        <f t="shared" si="0"/>
        <v>2370</v>
      </c>
      <c r="G15" s="8">
        <f t="shared" si="0"/>
        <v>2448</v>
      </c>
      <c r="H15" s="8">
        <f t="shared" si="0"/>
        <v>1865</v>
      </c>
      <c r="I15" s="8">
        <f t="shared" si="0"/>
        <v>6403.9999999999991</v>
      </c>
      <c r="J15" s="8">
        <f t="shared" si="0"/>
        <v>5120</v>
      </c>
      <c r="K15" s="8">
        <f t="shared" ref="K15:N15" si="1">SUM(K7:K14)</f>
        <v>200</v>
      </c>
      <c r="L15" s="8">
        <f t="shared" si="1"/>
        <v>507.1</v>
      </c>
      <c r="M15" s="8">
        <f t="shared" si="1"/>
        <v>435</v>
      </c>
      <c r="N15" s="8">
        <f t="shared" si="1"/>
        <v>2321</v>
      </c>
      <c r="O15" s="11"/>
    </row>
    <row r="16" spans="1:15" x14ac:dyDescent="0.15">
      <c r="O16" s="12"/>
    </row>
    <row r="17" spans="12:14" ht="14.1" customHeight="1" x14ac:dyDescent="0.15">
      <c r="L17" s="11"/>
      <c r="M17" s="11"/>
      <c r="N17" s="15"/>
    </row>
  </sheetData>
  <mergeCells count="13">
    <mergeCell ref="A15:B15"/>
    <mergeCell ref="A4:A6"/>
    <mergeCell ref="B4:B6"/>
    <mergeCell ref="K5:K6"/>
    <mergeCell ref="L5:L6"/>
    <mergeCell ref="N4:N6"/>
    <mergeCell ref="A2:N2"/>
    <mergeCell ref="C4:D5"/>
    <mergeCell ref="E4:F5"/>
    <mergeCell ref="G4:H4"/>
    <mergeCell ref="G5:H5"/>
    <mergeCell ref="I4:J5"/>
    <mergeCell ref="M5:M6"/>
  </mergeCells>
  <phoneticPr fontId="9" type="noConversion"/>
  <printOptions horizontalCentered="1"/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R22"/>
  <sheetViews>
    <sheetView workbookViewId="0">
      <selection activeCell="L19" sqref="L19:Q19"/>
    </sheetView>
  </sheetViews>
  <sheetFormatPr defaultColWidth="9" defaultRowHeight="13.5" x14ac:dyDescent="0.15"/>
  <sheetData>
    <row r="6" spans="2:18" x14ac:dyDescent="0.15">
      <c r="C6" t="s">
        <v>4</v>
      </c>
      <c r="D6" t="s">
        <v>5</v>
      </c>
      <c r="E6" t="s">
        <v>6</v>
      </c>
      <c r="F6" t="s">
        <v>7</v>
      </c>
      <c r="G6" t="s">
        <v>8</v>
      </c>
      <c r="H6" t="s">
        <v>9</v>
      </c>
      <c r="I6" t="s">
        <v>10</v>
      </c>
    </row>
    <row r="7" spans="2:18" x14ac:dyDescent="0.15">
      <c r="B7" t="s">
        <v>12</v>
      </c>
      <c r="C7">
        <v>31</v>
      </c>
      <c r="D7">
        <v>293</v>
      </c>
      <c r="E7">
        <v>26</v>
      </c>
      <c r="F7">
        <v>244</v>
      </c>
      <c r="G7">
        <v>231</v>
      </c>
      <c r="H7">
        <v>140</v>
      </c>
    </row>
    <row r="8" spans="2:18" x14ac:dyDescent="0.15">
      <c r="D8">
        <v>60</v>
      </c>
      <c r="E8">
        <v>120</v>
      </c>
      <c r="F8">
        <v>120</v>
      </c>
      <c r="G8">
        <v>120</v>
      </c>
      <c r="H8">
        <v>120</v>
      </c>
      <c r="I8">
        <v>50</v>
      </c>
    </row>
    <row r="9" spans="2:18" x14ac:dyDescent="0.15">
      <c r="D9">
        <v>260</v>
      </c>
      <c r="E9">
        <v>200</v>
      </c>
      <c r="F9">
        <v>260</v>
      </c>
      <c r="H9">
        <v>200</v>
      </c>
      <c r="L9">
        <v>31</v>
      </c>
      <c r="M9">
        <v>613</v>
      </c>
      <c r="N9">
        <v>346</v>
      </c>
      <c r="O9">
        <v>659</v>
      </c>
      <c r="P9">
        <v>351</v>
      </c>
      <c r="Q9">
        <v>460</v>
      </c>
      <c r="R9">
        <v>50</v>
      </c>
    </row>
    <row r="10" spans="2:18" x14ac:dyDescent="0.15">
      <c r="F10">
        <v>35</v>
      </c>
    </row>
    <row r="11" spans="2:18" x14ac:dyDescent="0.15">
      <c r="C11">
        <f>SUM(C7:C10)</f>
        <v>31</v>
      </c>
      <c r="D11">
        <f t="shared" ref="D11:I11" si="0">SUM(D7:D10)</f>
        <v>613</v>
      </c>
      <c r="E11">
        <f t="shared" si="0"/>
        <v>346</v>
      </c>
      <c r="F11">
        <f t="shared" si="0"/>
        <v>659</v>
      </c>
      <c r="G11">
        <f t="shared" si="0"/>
        <v>351</v>
      </c>
      <c r="H11">
        <f t="shared" si="0"/>
        <v>460</v>
      </c>
      <c r="I11">
        <f t="shared" si="0"/>
        <v>50</v>
      </c>
    </row>
    <row r="14" spans="2:18" x14ac:dyDescent="0.15">
      <c r="B14" t="s">
        <v>13</v>
      </c>
      <c r="C14">
        <v>37</v>
      </c>
      <c r="D14">
        <v>60</v>
      </c>
      <c r="E14">
        <v>160</v>
      </c>
      <c r="F14">
        <v>138</v>
      </c>
      <c r="G14">
        <v>410</v>
      </c>
      <c r="H14">
        <v>150</v>
      </c>
      <c r="I14">
        <v>15</v>
      </c>
    </row>
    <row r="15" spans="2:18" x14ac:dyDescent="0.15">
      <c r="C15">
        <v>12</v>
      </c>
      <c r="D15">
        <v>66</v>
      </c>
      <c r="E15">
        <v>185</v>
      </c>
      <c r="F15">
        <v>90</v>
      </c>
      <c r="G15">
        <v>272</v>
      </c>
      <c r="H15">
        <v>300</v>
      </c>
      <c r="I15">
        <v>15</v>
      </c>
    </row>
    <row r="16" spans="2:18" x14ac:dyDescent="0.15">
      <c r="C16">
        <f>SUM(C14:C15)</f>
        <v>49</v>
      </c>
      <c r="D16">
        <f t="shared" ref="D16:I16" si="1">SUM(D14:D15)</f>
        <v>126</v>
      </c>
      <c r="E16">
        <f t="shared" si="1"/>
        <v>345</v>
      </c>
      <c r="F16">
        <f t="shared" si="1"/>
        <v>228</v>
      </c>
      <c r="G16">
        <f t="shared" si="1"/>
        <v>682</v>
      </c>
      <c r="H16">
        <f t="shared" si="1"/>
        <v>450</v>
      </c>
      <c r="I16">
        <f t="shared" si="1"/>
        <v>30</v>
      </c>
      <c r="L16">
        <v>49</v>
      </c>
      <c r="M16">
        <v>126</v>
      </c>
      <c r="N16">
        <v>345</v>
      </c>
      <c r="O16">
        <v>228</v>
      </c>
      <c r="P16">
        <v>682</v>
      </c>
      <c r="Q16">
        <v>450</v>
      </c>
      <c r="R16">
        <v>30</v>
      </c>
    </row>
    <row r="19" spans="2:17" x14ac:dyDescent="0.15">
      <c r="B19" t="s">
        <v>14</v>
      </c>
      <c r="C19" s="1">
        <v>80</v>
      </c>
      <c r="D19" s="1">
        <v>160</v>
      </c>
      <c r="E19" s="1">
        <v>120</v>
      </c>
      <c r="F19" s="1">
        <v>200</v>
      </c>
      <c r="G19" s="1">
        <v>120</v>
      </c>
      <c r="H19" s="1">
        <v>173</v>
      </c>
      <c r="L19">
        <v>80</v>
      </c>
      <c r="M19">
        <v>230</v>
      </c>
      <c r="N19">
        <v>123.5</v>
      </c>
      <c r="O19">
        <v>270</v>
      </c>
      <c r="P19">
        <v>120</v>
      </c>
      <c r="Q19">
        <v>176.5</v>
      </c>
    </row>
    <row r="20" spans="2:17" x14ac:dyDescent="0.15">
      <c r="C20" s="2"/>
      <c r="D20" s="1">
        <v>70</v>
      </c>
      <c r="E20" s="1"/>
      <c r="F20" s="1">
        <v>70</v>
      </c>
      <c r="G20" s="2"/>
      <c r="H20" s="2"/>
    </row>
    <row r="21" spans="2:17" x14ac:dyDescent="0.15">
      <c r="C21" s="2"/>
      <c r="D21" s="2"/>
      <c r="E21" s="1">
        <v>3.5</v>
      </c>
      <c r="F21" s="1"/>
      <c r="G21" s="1"/>
      <c r="H21" s="1">
        <v>3.5</v>
      </c>
    </row>
    <row r="22" spans="2:17" x14ac:dyDescent="0.15">
      <c r="C22">
        <f>SUM(C19:C21)</f>
        <v>80</v>
      </c>
      <c r="D22">
        <f t="shared" ref="D22:H22" si="2">SUM(D19:D21)</f>
        <v>230</v>
      </c>
      <c r="E22">
        <f t="shared" si="2"/>
        <v>123.5</v>
      </c>
      <c r="F22">
        <f t="shared" si="2"/>
        <v>270</v>
      </c>
      <c r="G22">
        <f t="shared" si="2"/>
        <v>120</v>
      </c>
      <c r="H22">
        <f t="shared" si="2"/>
        <v>176.5</v>
      </c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现代农业发展</vt:lpstr>
      <vt:lpstr>Sheet1</vt:lpstr>
      <vt:lpstr>现代农业发展!Print_Area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lenovo1</dc:creator>
  <cp:lastModifiedBy>Windows 用户</cp:lastModifiedBy>
  <cp:lastPrinted>2025-04-07T01:30:37Z</cp:lastPrinted>
  <dcterms:created xsi:type="dcterms:W3CDTF">2022-03-03T06:34:00Z</dcterms:created>
  <dcterms:modified xsi:type="dcterms:W3CDTF">2025-04-10T09:13:43Z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8052B1BF1F4F428A88A3ABD30BB2EFD0</vt:lpwstr>
  </property>
  <property fmtid="{D5CDD505-2E9C-101B-9397-08002B2CF9AE}" pid="3" name="KSOProductBuildVer">
    <vt:lpwstr>2052-11.1.0.12980</vt:lpwstr>
  </property>
</Properties>
</file>