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2170" windowHeight="12240"/>
  </bookViews>
  <sheets>
    <sheet name="农业农村公共服务" sheetId="1" r:id="rId1"/>
    <sheet name="Sheet1" sheetId="2" r:id="rId2"/>
  </sheets>
  <definedNames>
    <definedName name="_xlnm.Print_Area" localSheetId="0">农业农村公共服务!$A$1:$J$15</definedName>
  </definedNames>
  <calcPr calcId="145621"/>
</workbook>
</file>

<file path=xl/calcChain.xml><?xml version="1.0" encoding="utf-8"?>
<calcChain xmlns="http://schemas.openxmlformats.org/spreadsheetml/2006/main">
  <c r="D15" i="1" l="1"/>
  <c r="C15" i="1" l="1"/>
  <c r="I15" i="1" l="1"/>
  <c r="J15" i="1" l="1"/>
  <c r="G15" i="1" l="1"/>
  <c r="E15" i="1" l="1"/>
  <c r="F15" i="1" l="1"/>
  <c r="H15" i="1"/>
  <c r="I19" i="2" l="1"/>
  <c r="I20" i="2" s="1"/>
  <c r="G19" i="2"/>
  <c r="G20" i="2" s="1"/>
  <c r="E19" i="2"/>
  <c r="E20" i="2" s="1"/>
  <c r="C19" i="2"/>
  <c r="C20" i="2" s="1"/>
  <c r="I17" i="2"/>
  <c r="H17" i="2"/>
  <c r="H19" i="2" s="1"/>
  <c r="H20" i="2" s="1"/>
  <c r="G17" i="2"/>
  <c r="F17" i="2"/>
  <c r="F19" i="2" s="1"/>
  <c r="F20" i="2" s="1"/>
  <c r="E17" i="2"/>
  <c r="D17" i="2"/>
  <c r="D19" i="2" s="1"/>
  <c r="D20" i="2" s="1"/>
  <c r="C17" i="2"/>
  <c r="H11" i="2"/>
  <c r="G11" i="2"/>
  <c r="F11" i="2"/>
  <c r="E11" i="2"/>
  <c r="D11" i="2"/>
  <c r="C11" i="2"/>
  <c r="I6" i="2"/>
  <c r="H6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<sst xmlns="http://schemas.openxmlformats.org/spreadsheetml/2006/main" count="41" uniqueCount="34">
  <si>
    <t>附件2-2</t>
  </si>
  <si>
    <t>单位：万元</t>
  </si>
  <si>
    <t>序号</t>
  </si>
  <si>
    <t>区属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</si>
  <si>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</si>
  <si>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</si>
  <si>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</si>
  <si>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</si>
  <si>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</si>
  <si>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</si>
  <si>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</si>
  <si>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雨花台区</t>
  </si>
  <si>
    <t>全市合计</t>
  </si>
  <si>
    <t>人才</t>
  </si>
  <si>
    <t>病虫害</t>
  </si>
  <si>
    <t>综合奖</t>
  </si>
  <si>
    <t>现代农业</t>
  </si>
  <si>
    <t>制造业</t>
  </si>
  <si>
    <t>服务业</t>
  </si>
  <si>
    <t>发展奖</t>
  </si>
  <si>
    <t>合计</t>
  </si>
  <si>
    <t>农业科技产学研合作资金</t>
    <phoneticPr fontId="10" type="noConversion"/>
  </si>
  <si>
    <t>和美乡村建设资金</t>
    <phoneticPr fontId="10" type="noConversion"/>
  </si>
  <si>
    <t>智慧农业资金</t>
    <phoneticPr fontId="10" type="noConversion"/>
  </si>
  <si>
    <t>承包地二轮延包工作补助</t>
    <phoneticPr fontId="10" type="noConversion"/>
  </si>
  <si>
    <t>“智汇三农”人才工程资金</t>
    <phoneticPr fontId="10" type="noConversion"/>
  </si>
  <si>
    <t>2025年第一批市级农业农村公共服务专项资金下达明细表</t>
    <phoneticPr fontId="10" type="noConversion"/>
  </si>
  <si>
    <t>年度资金计划</t>
    <phoneticPr fontId="10" type="noConversion"/>
  </si>
  <si>
    <t>农业机械化资金</t>
    <phoneticPr fontId="10" type="noConversion"/>
  </si>
  <si>
    <t>本次下达资金</t>
    <phoneticPr fontId="10" type="noConversion"/>
  </si>
  <si>
    <t>现代种业发展资金</t>
    <phoneticPr fontId="10" type="noConversion"/>
  </si>
  <si>
    <t>其中：2025年美丽宜居乡村启动资金</t>
    <phoneticPr fontId="10" type="noConversion"/>
  </si>
  <si>
    <t>其中：数字农业科技成果集成创新及示范项目资金</t>
    <phoneticPr fontId="10" type="noConversion"/>
  </si>
  <si>
    <t>其中：农业特色产业全产业链关键核心技术产业化攻关项目资金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</si>
</sst>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0"/>
      <name val="黑体"/>
      <family val="3"/>
      <charset val="134"/>
    </font>
    <font>
      <sz val="12"/>
      <color rgb="FF000000"/>
      <name val="Times New Roman"/>
      <family val="1"/>
    </font>
    <font>
      <sz val="10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.5"/>
      <color theme="1"/>
      <name val="微软雅黑"/>
      <family val="2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Zeros="0" tabSelected="1" view="pageBreakPreview" zoomScale="85" zoomScaleNormal="100" workbookViewId="0">
      <selection activeCell="J15" sqref="J15"/>
    </sheetView>
  </sheetViews>
  <sheetFormatPr defaultColWidth="9" defaultRowHeight="13.5" x14ac:dyDescent="0.15"/>
  <cols>
    <col min="1" max="1" width="5.625" customWidth="1"/>
    <col min="2" max="8" width="13.625" customWidth="1"/>
    <col min="9" max="9" width="15.625" customWidth="1"/>
    <col min="10" max="10" width="13.625" customWidth="1"/>
    <col min="11" max="11" width="9.625" customWidth="1"/>
  </cols>
  <sheetData>
    <row r="1" spans="1:11" x14ac:dyDescent="0.15">
      <c r="A1" s="5" t="s">
        <v>0</v>
      </c>
    </row>
    <row r="2" spans="1:11" ht="30" customHeight="1" x14ac:dyDescent="0.1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6"/>
    </row>
    <row r="3" spans="1:11" s="4" customFormat="1" ht="20.100000000000001" customHeight="1" x14ac:dyDescent="0.15">
      <c r="H3" s="7"/>
      <c r="J3" s="12" t="s">
        <v>1</v>
      </c>
      <c r="K3" s="12"/>
    </row>
    <row r="4" spans="1:11" s="4" customFormat="1" ht="30" customHeight="1" x14ac:dyDescent="0.15">
      <c r="A4" s="18" t="s">
        <v>2</v>
      </c>
      <c r="B4" s="18" t="s">
        <v>3</v>
      </c>
      <c r="C4" s="18" t="s">
        <v>28</v>
      </c>
      <c r="D4" s="18"/>
      <c r="E4" s="16" t="s">
        <v>22</v>
      </c>
      <c r="F4" s="18" t="s">
        <v>24</v>
      </c>
      <c r="G4" s="16" t="s">
        <v>23</v>
      </c>
      <c r="H4" s="18" t="s">
        <v>30</v>
      </c>
      <c r="I4" s="16" t="s">
        <v>21</v>
      </c>
      <c r="J4" s="18" t="s">
        <v>25</v>
      </c>
      <c r="K4" s="13"/>
    </row>
    <row r="5" spans="1:11" s="4" customFormat="1" ht="19.899999999999999" customHeight="1" x14ac:dyDescent="0.15">
      <c r="A5" s="18"/>
      <c r="B5" s="18"/>
      <c r="C5" s="18"/>
      <c r="D5" s="18"/>
      <c r="E5" s="18" t="s">
        <v>31</v>
      </c>
      <c r="F5" s="18"/>
      <c r="G5" s="18" t="s">
        <v>32</v>
      </c>
      <c r="H5" s="18"/>
      <c r="I5" s="18" t="s">
        <v>33</v>
      </c>
      <c r="J5" s="18"/>
      <c r="K5" s="13"/>
    </row>
    <row r="6" spans="1:11" s="4" customFormat="1" ht="34.9" customHeight="1" x14ac:dyDescent="0.15">
      <c r="A6" s="18"/>
      <c r="B6" s="18"/>
      <c r="C6" s="16" t="s">
        <v>27</v>
      </c>
      <c r="D6" s="16" t="s">
        <v>29</v>
      </c>
      <c r="E6" s="18"/>
      <c r="F6" s="18"/>
      <c r="G6" s="18"/>
      <c r="H6" s="18"/>
      <c r="I6" s="18"/>
      <c r="J6" s="18"/>
      <c r="K6" s="13"/>
    </row>
    <row r="7" spans="1:11" ht="34.9" customHeight="1" x14ac:dyDescent="0.15">
      <c r="A7" s="8">
        <v>1</v>
      </c>
      <c r="B7" s="9" t="s">
        <v>4</v>
      </c>
      <c r="C7" s="8">
        <v>20</v>
      </c>
      <c r="D7" s="8">
        <v>20</v>
      </c>
      <c r="E7" s="8"/>
      <c r="F7" s="8">
        <v>23</v>
      </c>
      <c r="G7" s="8">
        <v>28</v>
      </c>
      <c r="H7" s="8">
        <v>18</v>
      </c>
      <c r="I7" s="8"/>
      <c r="J7" s="8">
        <v>5</v>
      </c>
    </row>
    <row r="8" spans="1:11" ht="34.9" customHeight="1" x14ac:dyDescent="0.15">
      <c r="A8" s="8">
        <v>2</v>
      </c>
      <c r="B8" s="9" t="s">
        <v>5</v>
      </c>
      <c r="C8" s="8">
        <v>100</v>
      </c>
      <c r="D8" s="8">
        <v>100</v>
      </c>
      <c r="E8" s="8"/>
      <c r="F8" s="8">
        <v>200</v>
      </c>
      <c r="G8" s="8">
        <v>28</v>
      </c>
      <c r="H8" s="8">
        <v>132</v>
      </c>
      <c r="I8" s="8"/>
      <c r="J8" s="8">
        <v>21</v>
      </c>
    </row>
    <row r="9" spans="1:11" ht="34.9" customHeight="1" x14ac:dyDescent="0.15">
      <c r="A9" s="8">
        <v>3</v>
      </c>
      <c r="B9" s="9" t="s">
        <v>6</v>
      </c>
      <c r="C9" s="8">
        <v>225</v>
      </c>
      <c r="D9" s="8">
        <v>218</v>
      </c>
      <c r="E9" s="8"/>
      <c r="F9" s="8">
        <v>148</v>
      </c>
      <c r="G9" s="8">
        <v>56</v>
      </c>
      <c r="H9" s="8">
        <v>101</v>
      </c>
      <c r="I9" s="8"/>
      <c r="J9" s="8">
        <v>18</v>
      </c>
    </row>
    <row r="10" spans="1:11" ht="34.9" customHeight="1" x14ac:dyDescent="0.15">
      <c r="A10" s="8">
        <v>4</v>
      </c>
      <c r="B10" s="9" t="s">
        <v>7</v>
      </c>
      <c r="C10" s="8">
        <v>739</v>
      </c>
      <c r="D10" s="8">
        <v>585</v>
      </c>
      <c r="E10" s="8">
        <v>1600</v>
      </c>
      <c r="F10" s="8">
        <v>236</v>
      </c>
      <c r="G10" s="8"/>
      <c r="H10" s="8">
        <v>113</v>
      </c>
      <c r="I10" s="8">
        <v>30</v>
      </c>
      <c r="J10" s="8">
        <v>25</v>
      </c>
    </row>
    <row r="11" spans="1:11" ht="34.9" customHeight="1" x14ac:dyDescent="0.15">
      <c r="A11" s="8">
        <v>5</v>
      </c>
      <c r="B11" s="9" t="s">
        <v>8</v>
      </c>
      <c r="C11" s="8">
        <v>793</v>
      </c>
      <c r="D11" s="8">
        <v>754</v>
      </c>
      <c r="E11" s="8"/>
      <c r="F11" s="8">
        <v>156</v>
      </c>
      <c r="G11" s="8"/>
      <c r="H11" s="8">
        <v>129</v>
      </c>
      <c r="I11" s="8"/>
      <c r="J11" s="8">
        <v>26</v>
      </c>
    </row>
    <row r="12" spans="1:11" ht="34.9" customHeight="1" x14ac:dyDescent="0.15">
      <c r="A12" s="8">
        <v>6</v>
      </c>
      <c r="B12" s="9" t="s">
        <v>9</v>
      </c>
      <c r="C12" s="8">
        <v>139</v>
      </c>
      <c r="D12" s="8">
        <v>127</v>
      </c>
      <c r="E12" s="8"/>
      <c r="F12" s="8">
        <v>9</v>
      </c>
      <c r="G12" s="8">
        <v>28</v>
      </c>
      <c r="H12" s="8">
        <v>232</v>
      </c>
      <c r="I12" s="8"/>
      <c r="J12" s="8">
        <v>27</v>
      </c>
    </row>
    <row r="13" spans="1:11" ht="34.9" customHeight="1" x14ac:dyDescent="0.15">
      <c r="A13" s="8">
        <v>7</v>
      </c>
      <c r="B13" s="9" t="s">
        <v>10</v>
      </c>
      <c r="C13" s="8">
        <v>10</v>
      </c>
      <c r="D13" s="8">
        <v>10</v>
      </c>
      <c r="E13" s="8"/>
      <c r="F13" s="8">
        <v>24</v>
      </c>
      <c r="G13" s="8"/>
      <c r="H13" s="8">
        <v>21</v>
      </c>
      <c r="I13" s="8"/>
      <c r="J13" s="8">
        <v>8</v>
      </c>
    </row>
    <row r="14" spans="1:11" ht="34.9" customHeight="1" x14ac:dyDescent="0.15">
      <c r="A14" s="8">
        <v>8</v>
      </c>
      <c r="B14" s="9" t="s">
        <v>11</v>
      </c>
      <c r="C14" s="9"/>
      <c r="D14" s="9"/>
      <c r="E14" s="8"/>
      <c r="F14" s="10">
        <v>4</v>
      </c>
      <c r="G14" s="10"/>
      <c r="H14" s="8"/>
      <c r="I14" s="10"/>
      <c r="J14" s="8"/>
      <c r="K14" s="14"/>
    </row>
    <row r="15" spans="1:11" ht="34.9" customHeight="1" x14ac:dyDescent="0.15">
      <c r="A15" s="17" t="s">
        <v>12</v>
      </c>
      <c r="B15" s="17"/>
      <c r="C15" s="11">
        <f t="shared" ref="C15:J15" si="0">SUM(C7:C14)</f>
        <v>2026</v>
      </c>
      <c r="D15" s="11">
        <f t="shared" si="0"/>
        <v>1814</v>
      </c>
      <c r="E15" s="11">
        <f t="shared" si="0"/>
        <v>1600</v>
      </c>
      <c r="F15" s="11">
        <f t="shared" si="0"/>
        <v>800</v>
      </c>
      <c r="G15" s="11">
        <f t="shared" si="0"/>
        <v>140</v>
      </c>
      <c r="H15" s="11">
        <f t="shared" si="0"/>
        <v>746</v>
      </c>
      <c r="I15" s="11">
        <f t="shared" si="0"/>
        <v>30</v>
      </c>
      <c r="J15" s="11">
        <f t="shared" si="0"/>
        <v>130</v>
      </c>
      <c r="K15" s="15"/>
    </row>
  </sheetData>
  <mergeCells count="11">
    <mergeCell ref="A15:B15"/>
    <mergeCell ref="A4:A6"/>
    <mergeCell ref="B4:B6"/>
    <mergeCell ref="C4:D5"/>
    <mergeCell ref="A2:J2"/>
    <mergeCell ref="E5:E6"/>
    <mergeCell ref="F4:F6"/>
    <mergeCell ref="G5:G6"/>
    <mergeCell ref="I5:I6"/>
    <mergeCell ref="H4:H6"/>
    <mergeCell ref="J4:J6"/>
  </mergeCells>
  <phoneticPr fontId="10" type="noConversion"/>
  <printOptions horizontalCentered="1"/>
  <pageMargins left="0.511811023622047" right="0.511811023622047" top="0.55118110236220497" bottom="0.5511811023622049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C28" sqref="C28:I28"/>
    </sheetView>
  </sheetViews>
  <sheetFormatPr defaultColWidth="9" defaultRowHeight="13.5" x14ac:dyDescent="0.15"/>
  <sheetData>
    <row r="2" spans="1:16" x14ac:dyDescent="0.15"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16" x14ac:dyDescent="0.15">
      <c r="B3" t="s">
        <v>13</v>
      </c>
      <c r="C3">
        <v>4.8</v>
      </c>
      <c r="D3">
        <v>17.600000000000001</v>
      </c>
      <c r="E3">
        <v>14.4</v>
      </c>
      <c r="F3">
        <v>20.8</v>
      </c>
      <c r="G3">
        <v>17.600000000000001</v>
      </c>
      <c r="H3">
        <v>16</v>
      </c>
      <c r="I3">
        <v>4.8</v>
      </c>
      <c r="J3">
        <v>12</v>
      </c>
      <c r="K3">
        <v>73</v>
      </c>
      <c r="L3">
        <v>41</v>
      </c>
      <c r="M3">
        <v>80</v>
      </c>
      <c r="N3">
        <v>73</v>
      </c>
      <c r="O3">
        <v>82</v>
      </c>
      <c r="P3">
        <v>18</v>
      </c>
    </row>
    <row r="4" spans="1:16" x14ac:dyDescent="0.15">
      <c r="C4">
        <v>6.5</v>
      </c>
      <c r="D4">
        <v>45.5</v>
      </c>
      <c r="E4">
        <v>18.2</v>
      </c>
      <c r="F4">
        <v>45.5</v>
      </c>
      <c r="G4">
        <v>39.65</v>
      </c>
      <c r="H4">
        <v>40.299999999999997</v>
      </c>
      <c r="I4">
        <v>9.1</v>
      </c>
    </row>
    <row r="5" spans="1:16" x14ac:dyDescent="0.15">
      <c r="C5">
        <v>0.7</v>
      </c>
      <c r="D5">
        <v>9.9</v>
      </c>
      <c r="E5">
        <v>8.4</v>
      </c>
      <c r="F5">
        <v>13.7</v>
      </c>
      <c r="G5">
        <v>15.75</v>
      </c>
      <c r="H5">
        <v>25.7</v>
      </c>
      <c r="I5">
        <v>4.0999999999999996</v>
      </c>
    </row>
    <row r="6" spans="1:16" x14ac:dyDescent="0.15">
      <c r="C6">
        <f>SUM(C3:C5)</f>
        <v>12</v>
      </c>
      <c r="D6">
        <f t="shared" ref="D6:I6" si="0">SUM(D3:D5)</f>
        <v>73</v>
      </c>
      <c r="E6">
        <f t="shared" si="0"/>
        <v>41</v>
      </c>
      <c r="F6">
        <f t="shared" si="0"/>
        <v>80</v>
      </c>
      <c r="G6">
        <f t="shared" si="0"/>
        <v>73</v>
      </c>
      <c r="H6">
        <f t="shared" si="0"/>
        <v>82</v>
      </c>
      <c r="I6">
        <f t="shared" si="0"/>
        <v>18</v>
      </c>
    </row>
    <row r="8" spans="1:16" x14ac:dyDescent="0.15">
      <c r="B8" t="s">
        <v>14</v>
      </c>
      <c r="D8">
        <v>99</v>
      </c>
      <c r="E8">
        <v>66</v>
      </c>
      <c r="F8">
        <v>165</v>
      </c>
      <c r="G8">
        <v>87.5</v>
      </c>
      <c r="H8">
        <v>82.5</v>
      </c>
      <c r="J8">
        <v>30</v>
      </c>
      <c r="K8">
        <v>299</v>
      </c>
      <c r="L8">
        <v>146</v>
      </c>
      <c r="M8">
        <v>525</v>
      </c>
      <c r="N8">
        <v>247.5</v>
      </c>
      <c r="O8">
        <v>182.5</v>
      </c>
    </row>
    <row r="9" spans="1:16" x14ac:dyDescent="0.15">
      <c r="D9">
        <v>140</v>
      </c>
      <c r="E9">
        <v>20</v>
      </c>
      <c r="F9">
        <v>300</v>
      </c>
      <c r="G9">
        <v>100</v>
      </c>
      <c r="H9">
        <v>40</v>
      </c>
    </row>
    <row r="10" spans="1:16" x14ac:dyDescent="0.15">
      <c r="C10">
        <v>30</v>
      </c>
      <c r="D10">
        <v>60</v>
      </c>
      <c r="E10">
        <v>60</v>
      </c>
      <c r="F10">
        <v>60</v>
      </c>
      <c r="G10">
        <v>60</v>
      </c>
      <c r="H10">
        <v>60</v>
      </c>
    </row>
    <row r="11" spans="1:16" x14ac:dyDescent="0.15">
      <c r="C11">
        <f>SUM(C8:C10)</f>
        <v>30</v>
      </c>
      <c r="D11">
        <f t="shared" ref="D11:H11" si="1">SUM(D8:D10)</f>
        <v>299</v>
      </c>
      <c r="E11">
        <f t="shared" si="1"/>
        <v>146</v>
      </c>
      <c r="F11">
        <f t="shared" si="1"/>
        <v>525</v>
      </c>
      <c r="G11">
        <f t="shared" si="1"/>
        <v>247.5</v>
      </c>
      <c r="H11">
        <f t="shared" si="1"/>
        <v>182.5</v>
      </c>
    </row>
    <row r="14" spans="1:16" x14ac:dyDescent="0.15">
      <c r="A14" t="s">
        <v>15</v>
      </c>
      <c r="B14" t="s">
        <v>16</v>
      </c>
      <c r="D14">
        <v>1</v>
      </c>
      <c r="E14">
        <v>1</v>
      </c>
      <c r="F14">
        <v>1</v>
      </c>
      <c r="G14">
        <v>1</v>
      </c>
      <c r="H14">
        <v>1</v>
      </c>
    </row>
    <row r="15" spans="1:16" x14ac:dyDescent="0.15">
      <c r="B15" t="s">
        <v>17</v>
      </c>
      <c r="D15">
        <v>2</v>
      </c>
      <c r="I15">
        <v>1</v>
      </c>
    </row>
    <row r="16" spans="1:16" x14ac:dyDescent="0.15">
      <c r="B16" t="s">
        <v>18</v>
      </c>
      <c r="C16">
        <v>1</v>
      </c>
      <c r="D16">
        <v>1</v>
      </c>
      <c r="E16">
        <v>1</v>
      </c>
      <c r="F16">
        <v>1</v>
      </c>
    </row>
    <row r="17" spans="2:16" x14ac:dyDescent="0.15">
      <c r="C17">
        <f>SUM(C14:C16)</f>
        <v>1</v>
      </c>
      <c r="D17">
        <f t="shared" ref="D17:I17" si="2">SUM(D14:D16)</f>
        <v>4</v>
      </c>
      <c r="E17">
        <f t="shared" si="2"/>
        <v>2</v>
      </c>
      <c r="F17">
        <f t="shared" si="2"/>
        <v>2</v>
      </c>
      <c r="G17">
        <f t="shared" si="2"/>
        <v>1</v>
      </c>
      <c r="H17">
        <f t="shared" si="2"/>
        <v>1</v>
      </c>
      <c r="I17">
        <f t="shared" si="2"/>
        <v>1</v>
      </c>
    </row>
    <row r="18" spans="2:16" x14ac:dyDescent="0.15">
      <c r="B18" t="s">
        <v>19</v>
      </c>
      <c r="C18">
        <v>1</v>
      </c>
      <c r="D18">
        <v>2</v>
      </c>
      <c r="E18">
        <v>1</v>
      </c>
      <c r="F18">
        <v>3</v>
      </c>
      <c r="G18">
        <v>2</v>
      </c>
      <c r="H18">
        <v>3</v>
      </c>
      <c r="I18">
        <v>1</v>
      </c>
    </row>
    <row r="19" spans="2:16" x14ac:dyDescent="0.15">
      <c r="B19" t="s">
        <v>20</v>
      </c>
      <c r="C19">
        <f>SUM(C17:C18)</f>
        <v>2</v>
      </c>
      <c r="D19">
        <f t="shared" ref="D19:I19" si="3">SUM(D17:D18)</f>
        <v>6</v>
      </c>
      <c r="E19">
        <f t="shared" si="3"/>
        <v>3</v>
      </c>
      <c r="F19">
        <f t="shared" si="3"/>
        <v>5</v>
      </c>
      <c r="G19">
        <f t="shared" si="3"/>
        <v>3</v>
      </c>
      <c r="H19">
        <f t="shared" si="3"/>
        <v>4</v>
      </c>
      <c r="I19">
        <f t="shared" si="3"/>
        <v>2</v>
      </c>
    </row>
    <row r="20" spans="2:16" x14ac:dyDescent="0.15">
      <c r="C20">
        <f>C19*200</f>
        <v>400</v>
      </c>
      <c r="D20">
        <f t="shared" ref="D20:I20" si="4">D19*200</f>
        <v>1200</v>
      </c>
      <c r="E20">
        <f t="shared" si="4"/>
        <v>600</v>
      </c>
      <c r="F20">
        <f t="shared" si="4"/>
        <v>1000</v>
      </c>
      <c r="G20">
        <f t="shared" si="4"/>
        <v>600</v>
      </c>
      <c r="H20">
        <f t="shared" si="4"/>
        <v>800</v>
      </c>
      <c r="I20">
        <f t="shared" si="4"/>
        <v>400</v>
      </c>
      <c r="J20">
        <v>400</v>
      </c>
      <c r="K20">
        <v>1200</v>
      </c>
      <c r="L20">
        <v>600</v>
      </c>
      <c r="M20">
        <v>1000</v>
      </c>
      <c r="N20">
        <v>600</v>
      </c>
      <c r="O20">
        <v>800</v>
      </c>
      <c r="P20">
        <v>400</v>
      </c>
    </row>
    <row r="28" spans="2:16" ht="15.75" x14ac:dyDescent="0.15">
      <c r="C28" s="2">
        <v>340</v>
      </c>
      <c r="D28" s="3">
        <v>972</v>
      </c>
      <c r="E28" s="3">
        <v>330</v>
      </c>
      <c r="F28" s="3">
        <v>4600</v>
      </c>
      <c r="G28" s="3">
        <v>1998</v>
      </c>
      <c r="H28" s="3">
        <v>2600</v>
      </c>
      <c r="I28" s="3">
        <v>160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农业农村公共服务</vt:lpstr>
      <vt:lpstr>Sheet1</vt:lpstr>
      <vt:lpstr>农业农村公共服务!Print_Area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2025-03-25T07:31:45Z</cp:lastPrinted>
  <dcterms:created xsi:type="dcterms:W3CDTF">2022-03-03T06:35:00Z</dcterms:created>
  <dcterms:modified xsi:type="dcterms:W3CDTF">2025-04-10T09:13:14Z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A8CD578621AE4039B1888F2A45F4C4AB</vt:lpwstr>
  </property>
  <property fmtid="{D5CDD505-2E9C-101B-9397-08002B2CF9AE}" pid="3" name="KSOProductBuildVer">
    <vt:lpwstr>2052-11.1.0.12980</vt:lpwstr>
  </property>
</Properties>
</file>