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6" i="1"/>
  <c r="C13" i="1" l="1"/>
  <c r="I7" i="1"/>
  <c r="I8" i="1"/>
  <c r="I9" i="1"/>
  <c r="I10" i="1"/>
  <c r="I12" i="1"/>
  <c r="I6" i="1"/>
  <c r="H7" i="1"/>
  <c r="H8" i="1"/>
  <c r="H9" i="1"/>
  <c r="H10" i="1"/>
  <c r="H11" i="1"/>
  <c r="H12" i="1"/>
  <c r="H6" i="1"/>
  <c r="E13" i="1"/>
  <c r="F13" i="1"/>
  <c r="G13" i="1"/>
  <c r="D13" i="1"/>
  <c r="I13" i="1" l="1"/>
  <c r="H13" i="1"/>
</calcChain>
</file>

<file path=xl/sharedStrings.xml><?xml version="1.0" encoding="utf-8"?>
<sst xmlns="http://schemas.openxmlformats.org/spreadsheetml/2006/main" count="22" uniqueCount="22">
  <si>
    <r>
      <rPr>
        <sz val="11"/>
        <color theme="1"/>
        <rFont val="宋体"/>
        <family val="2"/>
      </rPr>
      <t>附件</t>
    </r>
    <r>
      <rPr>
        <sz val="11"/>
        <color theme="1"/>
        <rFont val="Times New Roman"/>
        <family val="1"/>
      </rPr>
      <t>1-2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</si>
  <si>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序号</t>
    </r>
  </si>
  <si>
    <r>
      <rPr>
        <b/>
        <sz val="11"/>
        <color rgb="FF000000"/>
        <rFont val="方正黑体_GBK"/>
        <family val="3"/>
        <charset val="134"/>
      </rPr>
      <t>区属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</si>
  <si>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资金总计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</si>
  <si>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下达资金</t>
    </r>
  </si>
  <si>
    <r>
      <rPr>
        <b/>
        <sz val="11"/>
        <color rgb="FF000000"/>
        <rFont val="方正黑体_GBK"/>
        <family val="3"/>
        <charset val="134"/>
      </rPr>
      <t>本次下达</t>
    </r>
  </si>
  <si>
    <r>
      <rPr>
        <b/>
        <sz val="11"/>
        <color rgb="FF000000"/>
        <rFont val="方正黑体_GBK"/>
        <family val="3"/>
        <charset val="134"/>
      </rPr>
      <t>化肥减量增效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</si>
  <si>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第三次土壤普查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</si>
  <si>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高标准农田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</si>
  <si>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总资金</t>
    </r>
  </si>
  <si>
    <r>
      <rPr>
        <b/>
        <sz val="11"/>
        <color rgb="FF000000"/>
        <rFont val="方正黑体_GBK"/>
        <family val="3"/>
        <charset val="134"/>
      </rPr>
      <t>其中：高标准农田资金</t>
    </r>
  </si>
  <si>
    <r>
      <rPr>
        <sz val="11"/>
        <color theme="1"/>
        <rFont val="宋体"/>
        <family val="2"/>
      </rPr>
      <t>江北新区</t>
    </r>
    <phoneticPr fontId="2" type="noConversion"/>
  </si>
  <si>
    <r>
      <rPr>
        <sz val="11"/>
        <color theme="1"/>
        <rFont val="宋体"/>
        <family val="2"/>
      </rPr>
      <t>江宁区</t>
    </r>
    <phoneticPr fontId="2" type="noConversion"/>
  </si>
  <si>
    <r>
      <rPr>
        <sz val="11"/>
        <color theme="1"/>
        <rFont val="宋体"/>
        <family val="2"/>
      </rPr>
      <t>浦口区</t>
    </r>
    <phoneticPr fontId="2" type="noConversion"/>
  </si>
  <si>
    <r>
      <rPr>
        <sz val="11"/>
        <color theme="1"/>
        <rFont val="宋体"/>
        <family val="2"/>
      </rPr>
      <t>六合区</t>
    </r>
    <phoneticPr fontId="2" type="noConversion"/>
  </si>
  <si>
    <r>
      <rPr>
        <sz val="11"/>
        <color theme="1"/>
        <rFont val="宋体"/>
        <family val="2"/>
      </rPr>
      <t>溧水区</t>
    </r>
    <phoneticPr fontId="2" type="noConversion"/>
  </si>
  <si>
    <r>
      <rPr>
        <sz val="11"/>
        <color theme="1"/>
        <rFont val="宋体"/>
        <family val="2"/>
      </rPr>
      <t>高淳区</t>
    </r>
    <phoneticPr fontId="2" type="noConversion"/>
  </si>
  <si>
    <r>
      <rPr>
        <sz val="11"/>
        <color theme="1"/>
        <rFont val="宋体"/>
        <family val="2"/>
      </rPr>
      <t>栖霞区</t>
    </r>
    <phoneticPr fontId="2" type="noConversion"/>
  </si>
  <si>
    <r>
      <rPr>
        <sz val="11"/>
        <color theme="1"/>
        <rFont val="宋体"/>
        <family val="2"/>
      </rPr>
      <t>合计</t>
    </r>
    <phoneticPr fontId="1" type="noConversion"/>
  </si>
  <si>
    <r>
      <rPr>
        <sz val="10"/>
        <color theme="1"/>
        <rFont val="宋体"/>
        <family val="2"/>
      </rPr>
      <t>单位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2"/>
      </rPr>
      <t>万元</t>
    </r>
    <phoneticPr fontId="1" type="noConversion"/>
  </si>
  <si>
    <r>
      <t>2025</t>
    </r>
    <r>
      <rPr>
        <sz val="16"/>
        <color theme="1"/>
        <rFont val="方正小标宋简体"/>
        <family val="4"/>
        <charset val="134"/>
      </rPr>
      <t>年中央农业相关转移支付资金（第一批）下达表（耕地建设与利用）</t>
    </r>
    <phoneticPr fontId="1" type="noConversion"/>
  </si>
  <si>
    <r>
      <rPr>
        <b/>
        <sz val="11"/>
        <color rgb="FF000000"/>
        <rFont val="方正黑体_GBK"/>
        <family val="3"/>
        <charset val="134"/>
      </rPr>
      <t>已提前下达（苏财农〔</t>
    </r>
    <r>
      <rPr>
        <b/>
        <sz val="11"/>
        <color rgb="FF000000"/>
        <rFont val="Times New Roman"/>
        <family val="1"/>
      </rPr>
      <t>2024</t>
    </r>
    <r>
      <rPr>
        <b/>
        <sz val="11"/>
        <color rgb="FF000000"/>
        <rFont val="方正黑体_GBK"/>
        <family val="3"/>
        <charset val="134"/>
      </rPr>
      <t>〕</t>
    </r>
    <r>
      <rPr>
        <b/>
        <sz val="11"/>
        <color rgb="FF000000"/>
        <rFont val="Times New Roman"/>
        <family val="1"/>
      </rPr>
      <t>106</t>
    </r>
    <r>
      <rPr>
        <b/>
        <sz val="11"/>
        <color rgb="FF000000"/>
        <rFont val="方正黑体_GBK"/>
        <family val="3"/>
        <charset val="134"/>
      </rPr>
      <t>号）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</si>
</sst>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方正小标宋简体"/>
      <family val="4"/>
      <charset val="134"/>
    </font>
    <font>
      <b/>
      <sz val="11"/>
      <color rgb="FF000000"/>
      <name val="方正黑体_GBK"/>
      <family val="3"/>
      <charset val="134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/>
    <xf numFmtId="0" fontId="6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14" sqref="I14"/>
    </sheetView>
  </sheetViews>
  <sheetFormatPr defaultRowHeight="13.5"/>
  <cols>
    <col min="1" max="1" width="5" customWidth="1"/>
    <col min="3" max="3" width="10.125" customWidth="1"/>
    <col min="4" max="4" width="8.5" customWidth="1"/>
    <col min="7" max="7" width="11.25" customWidth="1"/>
    <col min="8" max="8" width="9.625" customWidth="1"/>
    <col min="9" max="9" width="13" customWidth="1"/>
  </cols>
  <sheetData>
    <row r="1" spans="1:10" s="1" customFormat="1" ht="23.25" customHeight="1">
      <c r="A1" s="11" t="s">
        <v>0</v>
      </c>
      <c r="B1" s="11"/>
      <c r="C1" s="4"/>
      <c r="D1" s="4"/>
      <c r="E1" s="4"/>
      <c r="F1" s="4"/>
      <c r="G1" s="4"/>
      <c r="H1" s="4"/>
      <c r="I1" s="4"/>
    </row>
    <row r="2" spans="1:10" ht="72.75" customHeight="1">
      <c r="A2" s="15" t="s">
        <v>20</v>
      </c>
      <c r="B2" s="16"/>
      <c r="C2" s="16"/>
      <c r="D2" s="16"/>
      <c r="E2" s="16"/>
      <c r="F2" s="16"/>
      <c r="G2" s="16"/>
      <c r="H2" s="17"/>
      <c r="I2" s="17"/>
    </row>
    <row r="3" spans="1:10" ht="21.75" customHeight="1">
      <c r="A3" s="5"/>
      <c r="B3" s="6"/>
      <c r="C3" s="6"/>
      <c r="D3" s="6"/>
      <c r="E3" s="6"/>
      <c r="F3" s="12"/>
      <c r="G3" s="12"/>
      <c r="H3" s="7"/>
      <c r="I3" s="10" t="s">
        <v>19</v>
      </c>
    </row>
    <row r="4" spans="1:10" ht="33" customHeight="1">
      <c r="A4" s="22" t="s">
        <v>1</v>
      </c>
      <c r="B4" s="22" t="s">
        <v>2</v>
      </c>
      <c r="C4" s="20" t="s">
        <v>3</v>
      </c>
      <c r="D4" s="22" t="s">
        <v>4</v>
      </c>
      <c r="E4" s="22"/>
      <c r="F4" s="22"/>
      <c r="G4" s="22" t="s">
        <v>21</v>
      </c>
      <c r="H4" s="13" t="s">
        <v>5</v>
      </c>
      <c r="I4" s="14"/>
      <c r="J4" s="2"/>
    </row>
    <row r="5" spans="1:10" ht="48" customHeight="1">
      <c r="A5" s="22"/>
      <c r="B5" s="22"/>
      <c r="C5" s="21"/>
      <c r="D5" s="8" t="s">
        <v>6</v>
      </c>
      <c r="E5" s="8" t="s">
        <v>7</v>
      </c>
      <c r="F5" s="8" t="s">
        <v>8</v>
      </c>
      <c r="G5" s="22"/>
      <c r="H5" s="3" t="s">
        <v>9</v>
      </c>
      <c r="I5" s="3" t="s">
        <v>10</v>
      </c>
      <c r="J5" s="2"/>
    </row>
    <row r="6" spans="1:10" ht="27.75" customHeight="1">
      <c r="A6" s="9">
        <v>1</v>
      </c>
      <c r="B6" s="9" t="s">
        <v>11</v>
      </c>
      <c r="C6" s="9">
        <f>D6+E6+F6</f>
        <v>2412.3000000000002</v>
      </c>
      <c r="D6" s="9"/>
      <c r="E6" s="9"/>
      <c r="F6" s="9">
        <v>2412.3000000000002</v>
      </c>
      <c r="G6" s="9">
        <v>740</v>
      </c>
      <c r="H6" s="9">
        <f>D6+E6+F6-G6</f>
        <v>1672.3000000000002</v>
      </c>
      <c r="I6" s="9">
        <f>F6-G6</f>
        <v>1672.3000000000002</v>
      </c>
    </row>
    <row r="7" spans="1:10" ht="27.75" customHeight="1">
      <c r="A7" s="9">
        <v>2</v>
      </c>
      <c r="B7" s="9" t="s">
        <v>12</v>
      </c>
      <c r="C7" s="9">
        <f t="shared" ref="C7:C12" si="0">D7+E7+F7</f>
        <v>1593.84</v>
      </c>
      <c r="D7" s="9">
        <v>111.5</v>
      </c>
      <c r="E7" s="9">
        <v>68</v>
      </c>
      <c r="F7" s="9">
        <v>1414.34</v>
      </c>
      <c r="G7" s="9">
        <v>690</v>
      </c>
      <c r="H7" s="9">
        <f t="shared" ref="H7:H12" si="1">D7+E7+F7-G7</f>
        <v>903.83999999999992</v>
      </c>
      <c r="I7" s="9">
        <f t="shared" ref="I7:I12" si="2">F7-G7</f>
        <v>724.33999999999992</v>
      </c>
    </row>
    <row r="8" spans="1:10" ht="27.75" customHeight="1">
      <c r="A8" s="9">
        <v>3</v>
      </c>
      <c r="B8" s="9" t="s">
        <v>13</v>
      </c>
      <c r="C8" s="9">
        <f t="shared" si="0"/>
        <v>1314.8799999999999</v>
      </c>
      <c r="D8" s="9">
        <v>14.1</v>
      </c>
      <c r="E8" s="9"/>
      <c r="F8" s="9">
        <v>1300.78</v>
      </c>
      <c r="G8" s="9">
        <v>640</v>
      </c>
      <c r="H8" s="9">
        <f t="shared" si="1"/>
        <v>674.87999999999988</v>
      </c>
      <c r="I8" s="9">
        <f t="shared" si="2"/>
        <v>660.78</v>
      </c>
    </row>
    <row r="9" spans="1:10" ht="27.75" customHeight="1">
      <c r="A9" s="9">
        <v>4</v>
      </c>
      <c r="B9" s="9" t="s">
        <v>14</v>
      </c>
      <c r="C9" s="9">
        <f t="shared" si="0"/>
        <v>11639.08</v>
      </c>
      <c r="D9" s="9">
        <v>113</v>
      </c>
      <c r="E9" s="9"/>
      <c r="F9" s="9">
        <v>11526.08</v>
      </c>
      <c r="G9" s="9">
        <v>2950</v>
      </c>
      <c r="H9" s="9">
        <f t="shared" si="1"/>
        <v>8689.08</v>
      </c>
      <c r="I9" s="9">
        <f t="shared" si="2"/>
        <v>8576.08</v>
      </c>
    </row>
    <row r="10" spans="1:10" ht="27.75" customHeight="1">
      <c r="A10" s="9">
        <v>5</v>
      </c>
      <c r="B10" s="9" t="s">
        <v>15</v>
      </c>
      <c r="C10" s="9">
        <f t="shared" si="0"/>
        <v>2164.2199999999998</v>
      </c>
      <c r="D10" s="9">
        <v>110.7</v>
      </c>
      <c r="E10" s="9"/>
      <c r="F10" s="9">
        <v>2053.52</v>
      </c>
      <c r="G10" s="9">
        <v>540</v>
      </c>
      <c r="H10" s="9">
        <f t="shared" si="1"/>
        <v>1624.2199999999998</v>
      </c>
      <c r="I10" s="9">
        <f t="shared" si="2"/>
        <v>1513.52</v>
      </c>
    </row>
    <row r="11" spans="1:10" ht="27.75" customHeight="1">
      <c r="A11" s="9">
        <v>6</v>
      </c>
      <c r="B11" s="9" t="s">
        <v>16</v>
      </c>
      <c r="C11" s="9">
        <f t="shared" si="0"/>
        <v>55.3</v>
      </c>
      <c r="D11" s="9">
        <v>15.3</v>
      </c>
      <c r="E11" s="9">
        <v>40</v>
      </c>
      <c r="F11" s="9"/>
      <c r="G11" s="9"/>
      <c r="H11" s="9">
        <f t="shared" si="1"/>
        <v>55.3</v>
      </c>
      <c r="I11" s="9"/>
    </row>
    <row r="12" spans="1:10" ht="27.75" customHeight="1">
      <c r="A12" s="9">
        <v>7</v>
      </c>
      <c r="B12" s="9" t="s">
        <v>17</v>
      </c>
      <c r="C12" s="9">
        <f t="shared" si="0"/>
        <v>715.5</v>
      </c>
      <c r="D12" s="9"/>
      <c r="E12" s="9">
        <v>40</v>
      </c>
      <c r="F12" s="9">
        <v>675.5</v>
      </c>
      <c r="G12" s="9">
        <v>310</v>
      </c>
      <c r="H12" s="9">
        <f t="shared" si="1"/>
        <v>405.5</v>
      </c>
      <c r="I12" s="9">
        <f t="shared" si="2"/>
        <v>365.5</v>
      </c>
    </row>
    <row r="13" spans="1:10" ht="27.75" customHeight="1">
      <c r="A13" s="18" t="s">
        <v>18</v>
      </c>
      <c r="B13" s="19"/>
      <c r="C13" s="9">
        <f>SUM(C6:C12)</f>
        <v>19895.12</v>
      </c>
      <c r="D13" s="9">
        <f>SUM(D6:D12)</f>
        <v>364.6</v>
      </c>
      <c r="E13" s="9">
        <f>SUM(E6:E12)</f>
        <v>148</v>
      </c>
      <c r="F13" s="9">
        <f>SUM(F6:F12)</f>
        <v>19382.52</v>
      </c>
      <c r="G13" s="9">
        <f>SUM(G6:G12)</f>
        <v>5870</v>
      </c>
      <c r="H13" s="9">
        <f>SUM(H6:H12)</f>
        <v>14025.119999999999</v>
      </c>
      <c r="I13" s="9">
        <f>SUM(I6:I12)</f>
        <v>13512.52</v>
      </c>
    </row>
  </sheetData>
  <mergeCells count="10">
    <mergeCell ref="A1:B1"/>
    <mergeCell ref="F3:G3"/>
    <mergeCell ref="H4:I4"/>
    <mergeCell ref="A2:I2"/>
    <mergeCell ref="A13:B13"/>
    <mergeCell ref="C4:C5"/>
    <mergeCell ref="A4:A5"/>
    <mergeCell ref="B4:B5"/>
    <mergeCell ref="D4:F4"/>
    <mergeCell ref="G4:G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2025-05-28T03:41:04Z</dcterms:modified>
</cp:coreProperties>
</file>