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12" windowWidth="1976" windowHeight="12325"/>
  </bookViews>
  <sheets>
    <sheet name="Sheet1" sheetId="2" r:id="rId1"/>
  </sheets>
  <definedNames>
    <definedName name="_xlnm.Print_Area" localSheetId="0">Sheet1!$A$1:$O$15</definedName>
  </definedNames>
  <calcPr calcId="145621"/>
</workbook>
</file>

<file path=xl/calcChain.xml><?xml version="1.0" encoding="utf-8"?>
<calcChain xmlns="http://schemas.openxmlformats.org/spreadsheetml/2006/main">
  <c r="O17" i="2" l="1"/>
  <c r="L15" i="2" l="1"/>
  <c r="M15" i="2"/>
  <c r="N15" i="2"/>
  <c r="K15" i="2"/>
  <c r="O8" i="2"/>
  <c r="O9" i="2"/>
  <c r="O10" i="2"/>
  <c r="O11" i="2"/>
  <c r="O12" i="2"/>
  <c r="O13" i="2"/>
  <c r="O14" i="2"/>
  <c r="O7" i="2"/>
  <c r="C15" i="2"/>
  <c r="A8" i="2"/>
  <c r="A9" i="2"/>
  <c r="A10" i="2"/>
  <c r="A11" i="2"/>
  <c r="A12" i="2"/>
  <c r="A13" i="2"/>
  <c r="A14" i="2"/>
  <c r="A7" i="2"/>
  <c r="D15" i="2"/>
  <c r="H15" i="2"/>
  <c r="I15" i="2"/>
  <c r="F15" i="2"/>
  <c r="G15" i="2"/>
  <c r="J15" i="2"/>
  <c r="E15" i="2" l="1"/>
  <c r="O15" i="2" s="1"/>
  <c r="Q17" i="2" s="1"/>
</calcChain>
</file>

<file path=xl/sharedStrings.xml><?xml version="1.0" encoding="utf-8"?>
<sst xmlns="http://schemas.openxmlformats.org/spreadsheetml/2006/main" count="39" uniqueCount="39">
  <si>
    <t>序号</t>
  </si>
  <si>
    <t>区属</t>
  </si>
  <si>
    <t>江北新区</t>
  </si>
  <si>
    <t>江宁区</t>
  </si>
  <si>
    <t>浦口区</t>
  </si>
  <si>
    <t>六合区</t>
  </si>
  <si>
    <t>溧水区</t>
  </si>
  <si>
    <t>高淳区</t>
  </si>
  <si>
    <t>栖霞区</t>
  </si>
  <si>
    <t>总  计</t>
  </si>
  <si>
    <t>附件1-1</t>
    <phoneticPr fontId="7" type="noConversion"/>
  </si>
  <si>
    <t>金额单位：万元</t>
    <phoneticPr fontId="7" type="noConversion"/>
  </si>
  <si>
    <t>农业科技产学研</t>
    <phoneticPr fontId="7" type="noConversion"/>
  </si>
  <si>
    <t>下达资金合计</t>
    <phoneticPr fontId="7" type="noConversion"/>
  </si>
  <si>
    <t>现代农业发展专项</t>
    <phoneticPr fontId="7" type="noConversion"/>
  </si>
  <si>
    <t>农业农村公共服务专项</t>
    <phoneticPr fontId="7" type="noConversion"/>
  </si>
  <si>
    <t>农业绿色发展专项</t>
    <phoneticPr fontId="7" type="noConversion"/>
  </si>
  <si>
    <t>农业产业化</t>
    <phoneticPr fontId="7" type="noConversion"/>
  </si>
  <si>
    <t>创意休闲农业</t>
    <phoneticPr fontId="7" type="noConversion"/>
  </si>
  <si>
    <t>农村合作经济</t>
    <phoneticPr fontId="7" type="noConversion"/>
  </si>
  <si>
    <t>农业品牌建设</t>
    <phoneticPr fontId="7" type="noConversion"/>
  </si>
  <si>
    <t>农业重点项目建设</t>
    <phoneticPr fontId="7" type="noConversion"/>
  </si>
  <si>
    <t>产业化项目及龙头企业奖补</t>
    <phoneticPr fontId="7" type="noConversion"/>
  </si>
  <si>
    <t>雨花台区</t>
    <phoneticPr fontId="7" type="noConversion"/>
  </si>
  <si>
    <t xml:space="preserve">2024年度新型农村集体经济项目尾款
</t>
    <phoneticPr fontId="7" type="noConversion"/>
  </si>
  <si>
    <t>年度资金计划</t>
    <phoneticPr fontId="7" type="noConversion"/>
  </si>
  <si>
    <t>本次下达资金</t>
    <phoneticPr fontId="7" type="noConversion"/>
  </si>
  <si>
    <t>水稻生态补偿</t>
    <phoneticPr fontId="7" type="noConversion"/>
  </si>
  <si>
    <t>和美乡村建设</t>
  </si>
  <si>
    <t>2024年度美丽宜居村项目尾款</t>
    <phoneticPr fontId="7" type="noConversion"/>
  </si>
  <si>
    <t>和美乡村建设奖补</t>
    <phoneticPr fontId="7" type="noConversion"/>
  </si>
  <si>
    <t>农业科技成果示范基地</t>
    <phoneticPr fontId="7" type="noConversion"/>
  </si>
  <si>
    <t>第二批新型农业经营主体贷款贴息</t>
    <phoneticPr fontId="7" type="noConversion"/>
  </si>
  <si>
    <t>“一区一中心”公共平台及园区企业创新示范</t>
    <phoneticPr fontId="7" type="noConversion"/>
  </si>
  <si>
    <t>2025年第二批市级农业专项资金计划下达表（区级）</t>
    <phoneticPr fontId="7" type="noConversion"/>
  </si>
  <si>
    <t>市本级</t>
    <phoneticPr fontId="7" type="noConversion"/>
  </si>
  <si>
    <t>畜牧</t>
    <phoneticPr fontId="7" type="noConversion"/>
  </si>
  <si>
    <t>培训</t>
    <phoneticPr fontId="7" type="noConversion"/>
  </si>
  <si>
    <t>双创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</si>
</sst>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0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showZeros="0" tabSelected="1" view="pageBreakPreview" zoomScale="85" zoomScaleNormal="85" zoomScaleSheetLayoutView="85" workbookViewId="0">
      <pane xSplit="2" ySplit="6" topLeftCell="F7" activePane="bottomRight" state="frozenSplit"/>
      <selection pane="topRight" activeCell="L1" sqref="L1"/>
      <selection pane="bottomLeft" activeCell="A11" sqref="A11"/>
      <selection pane="bottomRight" activeCell="F13" sqref="F13"/>
    </sheetView>
  </sheetViews>
  <sheetFormatPr defaultColWidth="9" defaultRowHeight="13.45" x14ac:dyDescent="0.15"/>
  <cols>
    <col min="1" max="1" width="4.125" style="1" customWidth="1"/>
    <col min="2" max="2" width="10.75" customWidth="1"/>
    <col min="3" max="13" width="9.625" customWidth="1"/>
    <col min="14" max="14" width="10.625" customWidth="1"/>
    <col min="15" max="15" width="8.625" customWidth="1"/>
    <col min="17" max="17" width="24.875" customWidth="1"/>
  </cols>
  <sheetData>
    <row r="1" spans="1:15" x14ac:dyDescent="0.15">
      <c r="A1" s="2" t="s">
        <v>10</v>
      </c>
      <c r="B1" s="3"/>
      <c r="C1" s="3"/>
      <c r="D1" s="3"/>
      <c r="E1" s="3"/>
      <c r="F1" s="3"/>
      <c r="G1" s="3"/>
      <c r="H1" s="3"/>
      <c r="I1" s="3"/>
    </row>
    <row r="2" spans="1:15" ht="26.15" x14ac:dyDescent="0.15">
      <c r="A2" s="23" t="s">
        <v>34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15">
      <c r="A3" s="9"/>
      <c r="B3" s="9"/>
      <c r="C3" s="9"/>
      <c r="D3" s="9"/>
      <c r="E3" s="9"/>
      <c r="F3" s="9"/>
      <c r="G3" s="9"/>
      <c r="H3" s="9"/>
      <c r="I3" s="9"/>
      <c r="J3" s="10"/>
      <c r="K3" s="10"/>
      <c r="L3" s="10"/>
      <c r="M3" s="10"/>
      <c r="N3" s="10"/>
      <c r="O3" s="11" t="s">
        <v>11</v>
      </c>
    </row>
    <row r="4" spans="1:15" ht="34.6" customHeight="1" x14ac:dyDescent="0.15">
      <c r="A4" s="24" t="s">
        <v>0</v>
      </c>
      <c r="B4" s="24" t="s">
        <v>1</v>
      </c>
      <c r="C4" s="18" t="s">
        <v>14</v>
      </c>
      <c r="D4" s="18"/>
      <c r="E4" s="18"/>
      <c r="F4" s="18"/>
      <c r="G4" s="18"/>
      <c r="H4" s="18"/>
      <c r="I4" s="18"/>
      <c r="J4" s="18" t="s">
        <v>15</v>
      </c>
      <c r="K4" s="18"/>
      <c r="L4" s="18"/>
      <c r="M4" s="18"/>
      <c r="N4" s="12" t="s">
        <v>16</v>
      </c>
      <c r="O4" s="18" t="s">
        <v>13</v>
      </c>
    </row>
    <row r="5" spans="1:15" ht="44.5" customHeight="1" x14ac:dyDescent="0.15">
      <c r="A5" s="24"/>
      <c r="B5" s="24"/>
      <c r="C5" s="18" t="s">
        <v>20</v>
      </c>
      <c r="D5" s="18"/>
      <c r="E5" s="18" t="s">
        <v>17</v>
      </c>
      <c r="F5" s="18"/>
      <c r="G5" s="18" t="s">
        <v>18</v>
      </c>
      <c r="H5" s="18" t="s">
        <v>19</v>
      </c>
      <c r="I5" s="18"/>
      <c r="J5" s="21" t="s">
        <v>28</v>
      </c>
      <c r="K5" s="22"/>
      <c r="L5" s="18" t="s">
        <v>12</v>
      </c>
      <c r="M5" s="18"/>
      <c r="N5" s="19" t="s">
        <v>27</v>
      </c>
      <c r="O5" s="18"/>
    </row>
    <row r="6" spans="1:15" ht="65.849999999999994" customHeight="1" x14ac:dyDescent="0.15">
      <c r="A6" s="24"/>
      <c r="B6" s="24"/>
      <c r="C6" s="12" t="s">
        <v>25</v>
      </c>
      <c r="D6" s="12" t="s">
        <v>26</v>
      </c>
      <c r="E6" s="12" t="s">
        <v>22</v>
      </c>
      <c r="F6" s="12" t="s">
        <v>21</v>
      </c>
      <c r="G6" s="18"/>
      <c r="H6" s="12" t="s">
        <v>24</v>
      </c>
      <c r="I6" s="12" t="s">
        <v>32</v>
      </c>
      <c r="J6" s="12" t="s">
        <v>30</v>
      </c>
      <c r="K6" s="12" t="s">
        <v>29</v>
      </c>
      <c r="L6" s="13" t="s">
        <v>31</v>
      </c>
      <c r="M6" s="13" t="s">
        <v>33</v>
      </c>
      <c r="N6" s="20"/>
      <c r="O6" s="18"/>
    </row>
    <row r="7" spans="1:15" ht="30" customHeight="1" x14ac:dyDescent="0.15">
      <c r="A7" s="4">
        <f>ROW()-6</f>
        <v>1</v>
      </c>
      <c r="B7" s="7" t="s">
        <v>2</v>
      </c>
      <c r="C7" s="12"/>
      <c r="D7" s="5"/>
      <c r="E7" s="5">
        <v>136</v>
      </c>
      <c r="F7" s="5">
        <v>325</v>
      </c>
      <c r="G7" s="5">
        <v>57</v>
      </c>
      <c r="H7" s="5"/>
      <c r="I7" s="5"/>
      <c r="J7" s="5">
        <v>400</v>
      </c>
      <c r="K7" s="5"/>
      <c r="L7" s="5">
        <v>20</v>
      </c>
      <c r="M7" s="5"/>
      <c r="N7" s="5">
        <v>145.12799999999999</v>
      </c>
      <c r="O7" s="5">
        <f>SUM(D7:N7)</f>
        <v>1083.1279999999999</v>
      </c>
    </row>
    <row r="8" spans="1:15" ht="30" customHeight="1" x14ac:dyDescent="0.15">
      <c r="A8" s="4">
        <f t="shared" ref="A8:A14" si="0">ROW()-6</f>
        <v>2</v>
      </c>
      <c r="B8" s="7" t="s">
        <v>3</v>
      </c>
      <c r="C8" s="12"/>
      <c r="D8" s="5"/>
      <c r="E8" s="5">
        <v>205</v>
      </c>
      <c r="F8" s="5">
        <v>645</v>
      </c>
      <c r="G8" s="5">
        <v>230</v>
      </c>
      <c r="H8" s="5">
        <v>30</v>
      </c>
      <c r="I8" s="5">
        <v>51</v>
      </c>
      <c r="J8" s="5">
        <v>1400</v>
      </c>
      <c r="K8" s="5"/>
      <c r="L8" s="5">
        <v>60</v>
      </c>
      <c r="M8" s="5"/>
      <c r="N8" s="5">
        <v>1543.614</v>
      </c>
      <c r="O8" s="5">
        <f t="shared" ref="O8:O15" si="1">SUM(D8:N8)</f>
        <v>4164.6139999999996</v>
      </c>
    </row>
    <row r="9" spans="1:15" ht="30" customHeight="1" x14ac:dyDescent="0.15">
      <c r="A9" s="4">
        <f t="shared" si="0"/>
        <v>3</v>
      </c>
      <c r="B9" s="7" t="s">
        <v>4</v>
      </c>
      <c r="C9" s="12">
        <v>50</v>
      </c>
      <c r="D9" s="5">
        <v>30</v>
      </c>
      <c r="E9" s="5">
        <v>120</v>
      </c>
      <c r="F9" s="5">
        <v>480</v>
      </c>
      <c r="G9" s="5">
        <v>120</v>
      </c>
      <c r="H9" s="5">
        <v>39</v>
      </c>
      <c r="I9" s="5">
        <v>64</v>
      </c>
      <c r="J9" s="5">
        <v>1000</v>
      </c>
      <c r="K9" s="5"/>
      <c r="L9" s="5">
        <v>60</v>
      </c>
      <c r="M9" s="5">
        <v>120</v>
      </c>
      <c r="N9" s="5">
        <v>213.60599999999999</v>
      </c>
      <c r="O9" s="5">
        <f t="shared" si="1"/>
        <v>2246.6059999999998</v>
      </c>
    </row>
    <row r="10" spans="1:15" ht="30" customHeight="1" x14ac:dyDescent="0.15">
      <c r="A10" s="4">
        <f t="shared" si="0"/>
        <v>4</v>
      </c>
      <c r="B10" s="7" t="s">
        <v>5</v>
      </c>
      <c r="C10" s="12">
        <v>100</v>
      </c>
      <c r="D10" s="5">
        <v>50</v>
      </c>
      <c r="E10" s="5">
        <v>180</v>
      </c>
      <c r="F10" s="5">
        <v>540</v>
      </c>
      <c r="G10" s="5">
        <v>98</v>
      </c>
      <c r="H10" s="5">
        <v>45</v>
      </c>
      <c r="I10" s="5">
        <v>93</v>
      </c>
      <c r="J10" s="5">
        <v>1400</v>
      </c>
      <c r="K10" s="5">
        <v>1120</v>
      </c>
      <c r="L10" s="5">
        <v>20</v>
      </c>
      <c r="M10" s="5"/>
      <c r="N10" s="5">
        <v>3094.6559999999999</v>
      </c>
      <c r="O10" s="5">
        <f t="shared" si="1"/>
        <v>6640.6559999999999</v>
      </c>
    </row>
    <row r="11" spans="1:15" ht="30" customHeight="1" x14ac:dyDescent="0.15">
      <c r="A11" s="4">
        <f t="shared" si="0"/>
        <v>5</v>
      </c>
      <c r="B11" s="7" t="s">
        <v>6</v>
      </c>
      <c r="C11" s="12"/>
      <c r="D11" s="5"/>
      <c r="E11" s="5">
        <v>145</v>
      </c>
      <c r="F11" s="5">
        <v>860</v>
      </c>
      <c r="G11" s="5">
        <v>190</v>
      </c>
      <c r="H11" s="5">
        <v>30</v>
      </c>
      <c r="I11" s="5">
        <v>218</v>
      </c>
      <c r="J11" s="5">
        <v>1600</v>
      </c>
      <c r="K11" s="5"/>
      <c r="L11" s="5">
        <v>40</v>
      </c>
      <c r="M11" s="5">
        <v>120</v>
      </c>
      <c r="N11" s="5">
        <v>1548.1320000000001</v>
      </c>
      <c r="O11" s="5">
        <f t="shared" si="1"/>
        <v>4751.1319999999996</v>
      </c>
    </row>
    <row r="12" spans="1:15" ht="30" customHeight="1" x14ac:dyDescent="0.15">
      <c r="A12" s="4">
        <f t="shared" si="0"/>
        <v>6</v>
      </c>
      <c r="B12" s="7" t="s">
        <v>7</v>
      </c>
      <c r="C12" s="12">
        <v>50</v>
      </c>
      <c r="D12" s="5">
        <v>30</v>
      </c>
      <c r="E12" s="5">
        <v>175</v>
      </c>
      <c r="F12" s="5">
        <v>400</v>
      </c>
      <c r="G12" s="5">
        <v>250</v>
      </c>
      <c r="H12" s="5">
        <v>36</v>
      </c>
      <c r="I12" s="5">
        <v>20</v>
      </c>
      <c r="J12" s="5">
        <v>1600</v>
      </c>
      <c r="K12" s="5">
        <v>400</v>
      </c>
      <c r="L12" s="5">
        <v>60</v>
      </c>
      <c r="M12" s="5"/>
      <c r="N12" s="5">
        <v>669.61199999999997</v>
      </c>
      <c r="O12" s="5">
        <f t="shared" si="1"/>
        <v>3640.6120000000001</v>
      </c>
    </row>
    <row r="13" spans="1:15" ht="30" customHeight="1" x14ac:dyDescent="0.15">
      <c r="A13" s="4">
        <f t="shared" si="0"/>
        <v>7</v>
      </c>
      <c r="B13" s="12" t="s">
        <v>8</v>
      </c>
      <c r="C13" s="12">
        <v>30</v>
      </c>
      <c r="D13" s="5">
        <v>30</v>
      </c>
      <c r="E13" s="5">
        <v>75</v>
      </c>
      <c r="F13" s="5">
        <v>250</v>
      </c>
      <c r="G13" s="5">
        <v>0</v>
      </c>
      <c r="H13" s="5"/>
      <c r="I13" s="5">
        <v>0</v>
      </c>
      <c r="J13" s="5"/>
      <c r="K13" s="5"/>
      <c r="L13" s="5">
        <v>20</v>
      </c>
      <c r="M13" s="5"/>
      <c r="N13" s="5">
        <v>144.28800000000001</v>
      </c>
      <c r="O13" s="5">
        <f t="shared" si="1"/>
        <v>519.28800000000001</v>
      </c>
    </row>
    <row r="14" spans="1:15" ht="30" customHeight="1" x14ac:dyDescent="0.15">
      <c r="A14" s="4">
        <f t="shared" si="0"/>
        <v>8</v>
      </c>
      <c r="B14" s="7" t="s">
        <v>23</v>
      </c>
      <c r="C14" s="12"/>
      <c r="D14" s="5"/>
      <c r="E14" s="5"/>
      <c r="F14" s="5"/>
      <c r="G14" s="5">
        <v>26</v>
      </c>
      <c r="H14" s="5"/>
      <c r="I14" s="5">
        <v>3</v>
      </c>
      <c r="J14" s="5"/>
      <c r="K14" s="5"/>
      <c r="L14" s="5"/>
      <c r="M14" s="5"/>
      <c r="N14" s="5">
        <v>3.3</v>
      </c>
      <c r="O14" s="5">
        <f t="shared" si="1"/>
        <v>32.299999999999997</v>
      </c>
    </row>
    <row r="15" spans="1:15" ht="30" customHeight="1" x14ac:dyDescent="0.15">
      <c r="A15" s="16" t="s">
        <v>9</v>
      </c>
      <c r="B15" s="17"/>
      <c r="C15" s="5">
        <f t="shared" ref="C15:D15" si="2">SUM(C7:C14)</f>
        <v>230</v>
      </c>
      <c r="D15" s="5">
        <f t="shared" si="2"/>
        <v>140</v>
      </c>
      <c r="E15" s="5">
        <f t="shared" ref="E15" si="3">SUM(E7:E14)</f>
        <v>1036</v>
      </c>
      <c r="F15" s="5">
        <f t="shared" ref="F15" si="4">SUM(F7:F14)</f>
        <v>3500</v>
      </c>
      <c r="G15" s="5">
        <f t="shared" ref="G15" si="5">SUM(G7:G14)</f>
        <v>971</v>
      </c>
      <c r="H15" s="5">
        <f t="shared" ref="H15" si="6">SUM(H7:H14)</f>
        <v>180</v>
      </c>
      <c r="I15" s="5">
        <f t="shared" ref="I15" si="7">SUM(I7:I14)</f>
        <v>449</v>
      </c>
      <c r="J15" s="5">
        <f t="shared" ref="J15" si="8">SUM(J7:J14)</f>
        <v>7400</v>
      </c>
      <c r="K15" s="5">
        <f t="shared" ref="K15" si="9">SUM(K7:K14)</f>
        <v>1520</v>
      </c>
      <c r="L15" s="5">
        <f t="shared" ref="L15" si="10">SUM(L7:L14)</f>
        <v>280</v>
      </c>
      <c r="M15" s="5">
        <f t="shared" ref="M15" si="11">SUM(M7:M14)</f>
        <v>240</v>
      </c>
      <c r="N15" s="5">
        <f t="shared" ref="N15" si="12">SUM(N7:N14)</f>
        <v>7362.3360000000002</v>
      </c>
      <c r="O15" s="5">
        <f t="shared" si="1"/>
        <v>23078.335999999999</v>
      </c>
    </row>
    <row r="16" spans="1:15" x14ac:dyDescent="0.15">
      <c r="C16" s="8" t="s">
        <v>36</v>
      </c>
      <c r="K16" s="8" t="s">
        <v>38</v>
      </c>
      <c r="L16" s="8"/>
      <c r="M16" s="8" t="s">
        <v>37</v>
      </c>
      <c r="O16" s="8"/>
    </row>
    <row r="17" spans="2:17" ht="32.15" customHeight="1" x14ac:dyDescent="0.15">
      <c r="B17" s="6" t="s">
        <v>35</v>
      </c>
      <c r="C17" s="6">
        <v>158</v>
      </c>
      <c r="D17">
        <v>500</v>
      </c>
      <c r="E17">
        <v>20</v>
      </c>
      <c r="G17" s="14">
        <v>39.799999999999997</v>
      </c>
      <c r="H17">
        <v>600.72869000000003</v>
      </c>
      <c r="K17">
        <v>88.3</v>
      </c>
      <c r="L17">
        <v>148</v>
      </c>
      <c r="M17">
        <v>117.98</v>
      </c>
      <c r="O17" s="14">
        <f>SUM(C17:N17)</f>
        <v>1672.8086900000001</v>
      </c>
      <c r="Q17">
        <f>SUM(O15:O17)</f>
        <v>24751.144690000001</v>
      </c>
    </row>
    <row r="18" spans="2:17" ht="40.950000000000003" customHeight="1" x14ac:dyDescent="0.15">
      <c r="O18" s="15"/>
    </row>
  </sheetData>
  <mergeCells count="14">
    <mergeCell ref="A2:O2"/>
    <mergeCell ref="E5:F5"/>
    <mergeCell ref="G5:G6"/>
    <mergeCell ref="H5:I5"/>
    <mergeCell ref="C5:D5"/>
    <mergeCell ref="C4:I4"/>
    <mergeCell ref="A4:A6"/>
    <mergeCell ref="B4:B6"/>
    <mergeCell ref="O4:O6"/>
    <mergeCell ref="A15:B15"/>
    <mergeCell ref="J4:M4"/>
    <mergeCell ref="N5:N6"/>
    <mergeCell ref="J5:K5"/>
    <mergeCell ref="L5:M5"/>
  </mergeCells>
  <phoneticPr fontId="7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lenovo1</cp:lastModifiedBy>
  <cp:lastPrinted>2025-06-16T02:19:05Z</cp:lastPrinted>
  <dcterms:created xsi:type="dcterms:W3CDTF">2021-04-08T09:22:00Z</dcterms:created>
  <dcterms:modified xsi:type="dcterms:W3CDTF">2025-06-20T03:50:42Z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02D4DEA4DEFF481EB74502AAB2F67270</vt:lpwstr>
  </property>
  <property fmtid="{D5CDD505-2E9C-101B-9397-08002B2CF9AE}" pid="3" name="KSOProductBuildVer">
    <vt:lpwstr>2052-11.1.0.12313</vt:lpwstr>
  </property>
</Properties>
</file>