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2" windowWidth="1976" windowHeight="12325"/>
  </bookViews>
  <sheets>
    <sheet name="Sheet1" sheetId="2" r:id="rId1"/>
  </sheets>
  <definedNames>
    <definedName name="_xlnm.Print_Area" localSheetId="0">Sheet1!$A$1:$J$18</definedName>
  </definedNames>
  <calcPr calcId="145621"/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8" i="2"/>
  <c r="J9" i="2"/>
  <c r="J10" i="2"/>
  <c r="J11" i="2"/>
  <c r="J12" i="2"/>
  <c r="J13" i="2"/>
  <c r="J14" i="2"/>
  <c r="J15" i="2"/>
  <c r="J16" i="2"/>
  <c r="J17" i="2"/>
  <c r="J7" i="2"/>
  <c r="C18" i="2"/>
  <c r="J18" i="2" l="1"/>
  <c r="A14" i="2"/>
  <c r="A15" i="2"/>
  <c r="A16" i="2"/>
  <c r="A17" i="2"/>
  <c r="A8" i="2" l="1"/>
  <c r="A9" i="2"/>
  <c r="A10" i="2"/>
  <c r="A11" i="2"/>
  <c r="A12" i="2"/>
  <c r="A13" i="2"/>
  <c r="A7" i="2"/>
</calcChain>
</file>

<file path=xl/sharedStrings.xml><?xml version="1.0" encoding="utf-8"?>
<sst xmlns="http://schemas.openxmlformats.org/spreadsheetml/2006/main" count="31" uniqueCount="31">
  <si>
    <t>序号</t>
  </si>
  <si>
    <t>区属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</si>
  <si>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</si>
  <si>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</si>
  <si>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</si>
  <si>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</si>
  <si>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</si>
  <si>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</si>
  <si>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</si>
  <si>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总  计</t>
  </si>
  <si>
    <t>金额单位：万元</t>
    <phoneticPr fontId="7" type="noConversion"/>
  </si>
  <si>
    <t>下达资金合计</t>
    <phoneticPr fontId="7" type="noConversion"/>
  </si>
  <si>
    <t>农业农村公共服务专项</t>
    <phoneticPr fontId="7" type="noConversion"/>
  </si>
  <si>
    <t>农业绿色发展专项</t>
    <phoneticPr fontId="7" type="noConversion"/>
  </si>
  <si>
    <t>省级特色田园乡村</t>
    <phoneticPr fontId="7" type="noConversion"/>
  </si>
  <si>
    <t>废旧农膜回收处置</t>
    <phoneticPr fontId="7" type="noConversion"/>
  </si>
  <si>
    <t>农药零差率与“两废”回收</t>
    <phoneticPr fontId="7" type="noConversion"/>
  </si>
  <si>
    <t>市供销集团为农服务公司</t>
    <phoneticPr fontId="7" type="noConversion"/>
  </si>
  <si>
    <t>2025年第三批市级农业专项资金计划下达表</t>
    <phoneticPr fontId="7" type="noConversion"/>
  </si>
  <si>
    <t>附件1</t>
    <phoneticPr fontId="7" type="noConversion"/>
  </si>
  <si>
    <t>市水产科学研究所</t>
    <phoneticPr fontId="7" type="noConversion"/>
  </si>
  <si>
    <t>现代农业发展专项</t>
    <phoneticPr fontId="7" type="noConversion"/>
  </si>
  <si>
    <t>项目验收核查审计和“回头看”审计</t>
    <phoneticPr fontId="7" type="noConversion"/>
  </si>
  <si>
    <t>江苏国德会计师事务所有限公司</t>
    <phoneticPr fontId="7" type="noConversion"/>
  </si>
  <si>
    <t>南京证诚会计师事务所（普通合伙）</t>
    <phoneticPr fontId="7" type="noConversion"/>
  </si>
  <si>
    <t>2025年度美丽宜居村项目第二批预拨款</t>
    <phoneticPr fontId="7" type="noConversion"/>
  </si>
  <si>
    <t>农药包装废弃物回收处置</t>
    <phoneticPr fontId="7" type="noConversion"/>
  </si>
  <si>
    <t>农药零差率配供</t>
    <phoneticPr fontId="7" type="noConversion"/>
  </si>
  <si>
    <t>农田基础设施建设</t>
    <phoneticPr fontId="7" type="noConversion"/>
  </si>
  <si>
    <t>和美乡村建设</t>
    <phoneticPr fontId="7" type="noConversion"/>
  </si>
  <si>
    <t>农业机械化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</si>
</sst>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Zeros="0" tabSelected="1" view="pageBreakPreview" zoomScale="85" zoomScaleNormal="85" zoomScaleSheetLayoutView="85" workbookViewId="0">
      <pane xSplit="2" ySplit="6" topLeftCell="C7" activePane="bottomRight" state="frozenSplit"/>
      <selection pane="topRight" activeCell="L1" sqref="L1"/>
      <selection pane="bottomLeft" activeCell="A11" sqref="A11"/>
      <selection pane="bottomRight" activeCell="C4" sqref="A4:XFD5"/>
    </sheetView>
  </sheetViews>
  <sheetFormatPr defaultColWidth="9" defaultRowHeight="13.45" x14ac:dyDescent="0.15"/>
  <cols>
    <col min="1" max="1" width="4.125" style="1" customWidth="1"/>
    <col min="2" max="2" width="11.625" customWidth="1"/>
    <col min="3" max="10" width="8.625" customWidth="1"/>
    <col min="12" max="12" width="24.875" customWidth="1"/>
  </cols>
  <sheetData>
    <row r="1" spans="1:10" x14ac:dyDescent="0.15">
      <c r="A1" s="2" t="s">
        <v>19</v>
      </c>
      <c r="B1" s="3"/>
      <c r="C1" s="3"/>
    </row>
    <row r="2" spans="1:10" ht="26.15" x14ac:dyDescent="0.1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15">
      <c r="A3" s="9"/>
      <c r="B3" s="9"/>
      <c r="C3" s="9"/>
      <c r="D3" s="10"/>
      <c r="E3" s="10"/>
      <c r="F3" s="10"/>
      <c r="G3" s="10"/>
      <c r="H3" s="10"/>
      <c r="I3" s="10"/>
      <c r="J3" s="11" t="s">
        <v>10</v>
      </c>
    </row>
    <row r="4" spans="1:10" ht="37.6" customHeight="1" x14ac:dyDescent="0.15">
      <c r="A4" s="20" t="s">
        <v>0</v>
      </c>
      <c r="B4" s="20" t="s">
        <v>1</v>
      </c>
      <c r="C4" s="18" t="s">
        <v>21</v>
      </c>
      <c r="D4" s="26" t="s">
        <v>12</v>
      </c>
      <c r="E4" s="27"/>
      <c r="F4" s="28"/>
      <c r="G4" s="26" t="s">
        <v>13</v>
      </c>
      <c r="H4" s="27"/>
      <c r="I4" s="28"/>
      <c r="J4" s="21" t="s">
        <v>11</v>
      </c>
    </row>
    <row r="5" spans="1:10" ht="37.6" customHeight="1" x14ac:dyDescent="0.15">
      <c r="A5" s="20"/>
      <c r="B5" s="20"/>
      <c r="C5" s="16" t="s">
        <v>28</v>
      </c>
      <c r="D5" s="16" t="s">
        <v>29</v>
      </c>
      <c r="E5" s="24" t="s">
        <v>14</v>
      </c>
      <c r="F5" s="24" t="s">
        <v>30</v>
      </c>
      <c r="G5" s="29" t="s">
        <v>16</v>
      </c>
      <c r="H5" s="30"/>
      <c r="I5" s="31"/>
      <c r="J5" s="21"/>
    </row>
    <row r="6" spans="1:10" ht="66.2" customHeight="1" x14ac:dyDescent="0.15">
      <c r="A6" s="20"/>
      <c r="B6" s="20"/>
      <c r="C6" s="15" t="s">
        <v>22</v>
      </c>
      <c r="D6" s="15" t="s">
        <v>25</v>
      </c>
      <c r="E6" s="25"/>
      <c r="F6" s="25"/>
      <c r="G6" s="15" t="s">
        <v>26</v>
      </c>
      <c r="H6" s="15" t="s">
        <v>15</v>
      </c>
      <c r="I6" s="15" t="s">
        <v>27</v>
      </c>
      <c r="J6" s="21"/>
    </row>
    <row r="7" spans="1:10" ht="30" customHeight="1" x14ac:dyDescent="0.15">
      <c r="A7" s="4">
        <f>ROW()-6</f>
        <v>1</v>
      </c>
      <c r="B7" s="7" t="s">
        <v>2</v>
      </c>
      <c r="C7" s="17"/>
      <c r="D7" s="5"/>
      <c r="E7" s="5"/>
      <c r="F7" s="5"/>
      <c r="G7" s="5">
        <v>24</v>
      </c>
      <c r="H7" s="5">
        <v>8</v>
      </c>
      <c r="I7" s="5"/>
      <c r="J7" s="5">
        <f t="shared" ref="J7:J17" si="0">SUM(C7:I7)</f>
        <v>32</v>
      </c>
    </row>
    <row r="8" spans="1:10" ht="30" customHeight="1" x14ac:dyDescent="0.15">
      <c r="A8" s="4">
        <f t="shared" ref="A8:A17" si="1">ROW()-6</f>
        <v>2</v>
      </c>
      <c r="B8" s="7" t="s">
        <v>3</v>
      </c>
      <c r="C8" s="17"/>
      <c r="D8" s="5"/>
      <c r="E8" s="5">
        <v>240</v>
      </c>
      <c r="F8" s="5"/>
      <c r="G8" s="5">
        <v>114</v>
      </c>
      <c r="H8" s="5">
        <v>74</v>
      </c>
      <c r="I8" s="5">
        <v>18</v>
      </c>
      <c r="J8" s="5">
        <f t="shared" si="0"/>
        <v>446</v>
      </c>
    </row>
    <row r="9" spans="1:10" ht="30" customHeight="1" x14ac:dyDescent="0.15">
      <c r="A9" s="4">
        <f t="shared" si="1"/>
        <v>3</v>
      </c>
      <c r="B9" s="7" t="s">
        <v>4</v>
      </c>
      <c r="C9" s="17"/>
      <c r="D9" s="5"/>
      <c r="E9" s="5"/>
      <c r="F9" s="5"/>
      <c r="G9" s="5">
        <v>34</v>
      </c>
      <c r="H9" s="5">
        <v>6</v>
      </c>
      <c r="I9" s="5">
        <v>2</v>
      </c>
      <c r="J9" s="5">
        <f t="shared" si="0"/>
        <v>42</v>
      </c>
    </row>
    <row r="10" spans="1:10" ht="30" customHeight="1" x14ac:dyDescent="0.15">
      <c r="A10" s="4">
        <f t="shared" si="1"/>
        <v>4</v>
      </c>
      <c r="B10" s="7" t="s">
        <v>5</v>
      </c>
      <c r="C10" s="17"/>
      <c r="D10" s="5">
        <v>1200</v>
      </c>
      <c r="E10" s="5">
        <v>480</v>
      </c>
      <c r="F10" s="5"/>
      <c r="G10" s="5">
        <v>88</v>
      </c>
      <c r="H10" s="5">
        <v>38</v>
      </c>
      <c r="I10" s="5">
        <v>117</v>
      </c>
      <c r="J10" s="5">
        <f t="shared" si="0"/>
        <v>1923</v>
      </c>
    </row>
    <row r="11" spans="1:10" ht="30" customHeight="1" x14ac:dyDescent="0.15">
      <c r="A11" s="4">
        <f t="shared" si="1"/>
        <v>5</v>
      </c>
      <c r="B11" s="7" t="s">
        <v>6</v>
      </c>
      <c r="C11" s="17"/>
      <c r="D11" s="5"/>
      <c r="E11" s="5">
        <v>360</v>
      </c>
      <c r="F11" s="5"/>
      <c r="G11" s="5">
        <v>90</v>
      </c>
      <c r="H11" s="5">
        <v>37</v>
      </c>
      <c r="I11" s="5">
        <v>12</v>
      </c>
      <c r="J11" s="5">
        <f t="shared" si="0"/>
        <v>499</v>
      </c>
    </row>
    <row r="12" spans="1:10" ht="30" customHeight="1" x14ac:dyDescent="0.15">
      <c r="A12" s="4">
        <f t="shared" si="1"/>
        <v>6</v>
      </c>
      <c r="B12" s="7" t="s">
        <v>7</v>
      </c>
      <c r="C12" s="17"/>
      <c r="D12" s="5"/>
      <c r="E12" s="5">
        <v>120</v>
      </c>
      <c r="F12" s="5"/>
      <c r="G12" s="5">
        <v>40</v>
      </c>
      <c r="H12" s="5">
        <v>8</v>
      </c>
      <c r="I12" s="5">
        <v>24</v>
      </c>
      <c r="J12" s="5">
        <f t="shared" si="0"/>
        <v>192</v>
      </c>
    </row>
    <row r="13" spans="1:10" ht="30" customHeight="1" x14ac:dyDescent="0.15">
      <c r="A13" s="4">
        <f t="shared" si="1"/>
        <v>7</v>
      </c>
      <c r="B13" s="12" t="s">
        <v>8</v>
      </c>
      <c r="C13" s="17"/>
      <c r="D13" s="5"/>
      <c r="E13" s="5">
        <v>240</v>
      </c>
      <c r="F13" s="5"/>
      <c r="G13" s="5">
        <v>24</v>
      </c>
      <c r="H13" s="5">
        <v>3</v>
      </c>
      <c r="I13" s="5"/>
      <c r="J13" s="5">
        <f t="shared" si="0"/>
        <v>267</v>
      </c>
    </row>
    <row r="14" spans="1:10" ht="30" customHeight="1" x14ac:dyDescent="0.15">
      <c r="A14" s="4">
        <f t="shared" si="1"/>
        <v>8</v>
      </c>
      <c r="B14" s="15" t="s">
        <v>17</v>
      </c>
      <c r="C14" s="17"/>
      <c r="D14" s="5"/>
      <c r="E14" s="5"/>
      <c r="F14" s="5"/>
      <c r="G14" s="5"/>
      <c r="H14" s="5"/>
      <c r="I14" s="5">
        <v>150</v>
      </c>
      <c r="J14" s="5">
        <f t="shared" si="0"/>
        <v>150</v>
      </c>
    </row>
    <row r="15" spans="1:10" ht="30" customHeight="1" x14ac:dyDescent="0.15">
      <c r="A15" s="4">
        <f t="shared" si="1"/>
        <v>9</v>
      </c>
      <c r="B15" s="15" t="s">
        <v>20</v>
      </c>
      <c r="C15" s="17"/>
      <c r="D15" s="5"/>
      <c r="E15" s="5"/>
      <c r="F15" s="5">
        <v>31.58</v>
      </c>
      <c r="G15" s="5"/>
      <c r="H15" s="5"/>
      <c r="I15" s="5"/>
      <c r="J15" s="5">
        <f t="shared" si="0"/>
        <v>31.58</v>
      </c>
    </row>
    <row r="16" spans="1:10" ht="40.1" customHeight="1" x14ac:dyDescent="0.15">
      <c r="A16" s="4">
        <f t="shared" si="1"/>
        <v>10</v>
      </c>
      <c r="B16" s="15" t="s">
        <v>23</v>
      </c>
      <c r="C16" s="17">
        <v>15.22</v>
      </c>
      <c r="D16" s="5"/>
      <c r="E16" s="5"/>
      <c r="F16" s="5"/>
      <c r="G16" s="5"/>
      <c r="H16" s="5"/>
      <c r="I16" s="5"/>
      <c r="J16" s="5">
        <f t="shared" si="0"/>
        <v>15.22</v>
      </c>
    </row>
    <row r="17" spans="1:10" ht="40.1" customHeight="1" x14ac:dyDescent="0.15">
      <c r="A17" s="4">
        <f t="shared" si="1"/>
        <v>11</v>
      </c>
      <c r="B17" s="15" t="s">
        <v>24</v>
      </c>
      <c r="C17" s="17">
        <v>12.78</v>
      </c>
      <c r="D17" s="5"/>
      <c r="E17" s="5"/>
      <c r="F17" s="5"/>
      <c r="G17" s="5"/>
      <c r="H17" s="5"/>
      <c r="I17" s="5"/>
      <c r="J17" s="5">
        <f t="shared" si="0"/>
        <v>12.78</v>
      </c>
    </row>
    <row r="18" spans="1:10" ht="30" customHeight="1" x14ac:dyDescent="0.15">
      <c r="A18" s="22" t="s">
        <v>9</v>
      </c>
      <c r="B18" s="23"/>
      <c r="C18" s="5">
        <f t="shared" ref="C18:J18" si="2">SUM(C7:C17)</f>
        <v>28</v>
      </c>
      <c r="D18" s="5">
        <f t="shared" si="2"/>
        <v>1200</v>
      </c>
      <c r="E18" s="5">
        <f t="shared" si="2"/>
        <v>1440</v>
      </c>
      <c r="F18" s="5">
        <f t="shared" si="2"/>
        <v>31.58</v>
      </c>
      <c r="G18" s="5">
        <f t="shared" si="2"/>
        <v>414</v>
      </c>
      <c r="H18" s="5">
        <f t="shared" si="2"/>
        <v>174</v>
      </c>
      <c r="I18" s="5">
        <f t="shared" si="2"/>
        <v>323</v>
      </c>
      <c r="J18" s="5">
        <f t="shared" si="2"/>
        <v>3610.58</v>
      </c>
    </row>
    <row r="19" spans="1:10" x14ac:dyDescent="0.15">
      <c r="E19" s="8"/>
      <c r="F19" s="8"/>
      <c r="J19" s="8"/>
    </row>
    <row r="20" spans="1:10" ht="32.15" customHeight="1" x14ac:dyDescent="0.15">
      <c r="B20" s="6"/>
      <c r="C20" s="6"/>
      <c r="J20" s="13"/>
    </row>
    <row r="21" spans="1:10" ht="40.950000000000003" customHeight="1" x14ac:dyDescent="0.15">
      <c r="J21" s="14"/>
    </row>
  </sheetData>
  <mergeCells count="10">
    <mergeCell ref="A2:J2"/>
    <mergeCell ref="A4:A6"/>
    <mergeCell ref="B4:B6"/>
    <mergeCell ref="J4:J6"/>
    <mergeCell ref="A18:B18"/>
    <mergeCell ref="F5:F6"/>
    <mergeCell ref="G4:I4"/>
    <mergeCell ref="G5:I5"/>
    <mergeCell ref="E5:E6"/>
    <mergeCell ref="D4:F4"/>
  </mergeCells>
  <phoneticPr fontId="7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2025-08-27T06:57:54Z</cp:lastPrinted>
  <dcterms:created xsi:type="dcterms:W3CDTF">2021-04-08T09:22:00Z</dcterms:created>
  <dcterms:modified xsi:type="dcterms:W3CDTF">2025-08-27T06:57:57Z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02D4DEA4DEFF481EB74502AAB2F67270</vt:lpwstr>
  </property>
  <property fmtid="{D5CDD505-2E9C-101B-9397-08002B2CF9AE}" pid="3" name="KSOProductBuildVer">
    <vt:lpwstr>2052-11.1.0.12313</vt:lpwstr>
  </property>
</Properties>
</file>