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82" windowWidth="22165" windowHeight="9558"/>
  </bookViews>
  <sheets>
    <sheet name="现代农业发展" sheetId="4" r:id="rId1"/>
  </sheets>
  <definedNames>
    <definedName name="_xlnm._FilterDatabase" localSheetId="0" hidden="1">现代农业发展!$A$4:$N$75</definedName>
    <definedName name="_xlnm.Print_Area" localSheetId="0">现代农业发展!$A$1:$M$75</definedName>
    <definedName name="_xlnm.Print_Titles" localSheetId="0">现代农业发展!$4:$4</definedName>
  </definedNames>
  <calcPr calcId="145621"/>
</workbook>
</file>

<file path=xl/calcChain.xml><?xml version="1.0" encoding="utf-8"?>
<calcChain xmlns="http://schemas.openxmlformats.org/spreadsheetml/2006/main">
  <c r="A60" i="4" l="1"/>
  <c r="A52" i="4" l="1"/>
  <c r="A58" i="4" l="1"/>
  <c r="A74" i="4"/>
  <c r="A50" i="4"/>
  <c r="A51" i="4"/>
  <c r="A49" i="4"/>
  <c r="A40" i="4" l="1"/>
  <c r="A46" i="4" l="1"/>
  <c r="A68" i="4" l="1"/>
  <c r="A45" i="4"/>
  <c r="A36" i="4"/>
  <c r="A22" i="4"/>
  <c r="A67" i="4"/>
  <c r="A57" i="4"/>
  <c r="A39" i="4"/>
  <c r="A55" i="4"/>
  <c r="A56" i="4"/>
  <c r="A18" i="4"/>
  <c r="A19" i="4"/>
  <c r="A20" i="4"/>
  <c r="A21" i="4"/>
  <c r="A17" i="4" l="1"/>
  <c r="A44" i="4" l="1"/>
  <c r="A16" i="4" l="1"/>
  <c r="A9" i="4"/>
  <c r="A6" i="4" l="1"/>
  <c r="A54" i="4"/>
  <c r="A14" i="4"/>
  <c r="A7" i="4"/>
  <c r="A8" i="4" l="1"/>
  <c r="A10" i="4"/>
  <c r="A11" i="4"/>
  <c r="A12" i="4"/>
  <c r="A13" i="4"/>
  <c r="A15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7" i="4"/>
  <c r="A38" i="4"/>
  <c r="A41" i="4"/>
  <c r="A42" i="4"/>
  <c r="A43" i="4"/>
  <c r="A47" i="4"/>
  <c r="A48" i="4"/>
  <c r="A53" i="4"/>
  <c r="A59" i="4"/>
  <c r="A61" i="4"/>
  <c r="A62" i="4"/>
  <c r="A63" i="4"/>
  <c r="A64" i="4"/>
  <c r="A66" i="4"/>
  <c r="A69" i="4"/>
  <c r="A70" i="4"/>
  <c r="A71" i="4"/>
  <c r="A72" i="4"/>
  <c r="A73" i="4"/>
  <c r="A75" i="4"/>
  <c r="A5" i="4" l="1"/>
</calcChain>
</file>

<file path=xl/sharedStrings.xml><?xml version="1.0" encoding="utf-8"?>
<sst xmlns="http://schemas.openxmlformats.org/spreadsheetml/2006/main" count="365" uniqueCount="139">
  <si>
    <t>附表</t>
  </si>
  <si>
    <t>序号</t>
  </si>
  <si>
    <t>一级指标</t>
  </si>
  <si>
    <t>二级指标</t>
  </si>
  <si>
    <t>三级指标</t>
  </si>
  <si>
    <t>江北新区</t>
  </si>
  <si>
    <t>江宁区</t>
  </si>
  <si>
    <t>浦口区</t>
  </si>
  <si>
    <t>六合区</t>
  </si>
  <si>
    <t>溧水区</t>
  </si>
  <si>
    <t>高淳区</t>
  </si>
  <si>
    <t>栖霞区</t>
  </si>
  <si>
    <t>雨花台区</t>
  </si>
  <si>
    <t>市本级</t>
  </si>
  <si>
    <t>产出指标</t>
  </si>
  <si>
    <t>数量指标</t>
  </si>
  <si>
    <t>时效指标</t>
  </si>
  <si>
    <t>满足拨付条件资金拨付至主体进度</t>
  </si>
  <si>
    <t>拨付到位</t>
  </si>
  <si>
    <t>≥90%</t>
  </si>
  <si>
    <t>效益指标</t>
  </si>
  <si>
    <t>经济效益指标</t>
  </si>
  <si>
    <t>社会效益指标</t>
  </si>
  <si>
    <t>生态效益指标</t>
  </si>
  <si>
    <t>满意度指标</t>
  </si>
  <si>
    <t>社会公众或服务对象满意度</t>
  </si>
  <si>
    <t>≥80%</t>
    <phoneticPr fontId="6" type="noConversion"/>
  </si>
  <si>
    <t>≥90%</t>
    <phoneticPr fontId="6" type="noConversion"/>
  </si>
  <si>
    <t>≥90%</t>
    <phoneticPr fontId="6" type="noConversion"/>
  </si>
  <si>
    <t>≥85%</t>
    <phoneticPr fontId="6" type="noConversion"/>
  </si>
  <si>
    <t>经营主体贷款难贷款贵问题</t>
    <phoneticPr fontId="6" type="noConversion"/>
  </si>
  <si>
    <t>质量指标</t>
    <phoneticPr fontId="6" type="noConversion"/>
  </si>
  <si>
    <t>提升</t>
    <phoneticPr fontId="6" type="noConversion"/>
  </si>
  <si>
    <t>≥90%</t>
    <phoneticPr fontId="6" type="noConversion"/>
  </si>
  <si>
    <t>全覆盖</t>
  </si>
  <si>
    <t>畜禽粪污综合利用率（%）</t>
    <phoneticPr fontId="6" type="noConversion"/>
  </si>
  <si>
    <t>及时完成</t>
    <phoneticPr fontId="6" type="noConversion"/>
  </si>
  <si>
    <t>≥10%</t>
  </si>
  <si>
    <t>明显缓解</t>
    <phoneticPr fontId="6" type="noConversion"/>
  </si>
  <si>
    <t>智慧渔场（个）</t>
  </si>
  <si>
    <t>增殖放流数量（万尾）</t>
  </si>
  <si>
    <t>设施渔业基地（个）</t>
    <phoneticPr fontId="6" type="noConversion"/>
  </si>
  <si>
    <t>农村产权交易市场规范化能力提升（个）</t>
  </si>
  <si>
    <t>扶持发展新型农村集体经济项目（个）</t>
  </si>
  <si>
    <t>≥80%</t>
    <phoneticPr fontId="6" type="noConversion"/>
  </si>
  <si>
    <t>≥0.1</t>
    <phoneticPr fontId="6" type="noConversion"/>
  </si>
  <si>
    <t>农业品牌建设满意度（%）</t>
    <phoneticPr fontId="6" type="noConversion"/>
  </si>
  <si>
    <t>不低于</t>
    <phoneticPr fontId="6" type="noConversion"/>
  </si>
  <si>
    <t>项目建成率（%）</t>
    <phoneticPr fontId="6" type="noConversion"/>
  </si>
  <si>
    <t>项目验收率（%）</t>
    <phoneticPr fontId="6" type="noConversion"/>
  </si>
  <si>
    <t>2026年市级现代农业发展专项绩效目标</t>
    <phoneticPr fontId="6" type="noConversion"/>
  </si>
  <si>
    <t>新增设施蔬菜园艺面积（亩）</t>
    <phoneticPr fontId="6" type="noConversion"/>
  </si>
  <si>
    <t>现代蔬菜园艺高质量发展社会公众或服务对象满意度（%）</t>
    <phoneticPr fontId="6" type="noConversion"/>
  </si>
  <si>
    <t>≥90%</t>
    <phoneticPr fontId="6" type="noConversion"/>
  </si>
  <si>
    <t>≥95%</t>
    <phoneticPr fontId="6" type="noConversion"/>
  </si>
  <si>
    <t>畜牧业转型升级群众满意度（%）</t>
    <phoneticPr fontId="6" type="noConversion"/>
  </si>
  <si>
    <t>能繁母猪保有量(万头)</t>
    <phoneticPr fontId="6" type="noConversion"/>
  </si>
  <si>
    <t>规模猪场保有量（个）</t>
    <phoneticPr fontId="6" type="noConversion"/>
  </si>
  <si>
    <t>完成2025年—2026年池塘标准化改造（亩）</t>
    <phoneticPr fontId="6" type="noConversion"/>
  </si>
  <si>
    <t>实施2026年—2027年池塘标准化改造（亩）</t>
    <phoneticPr fontId="6" type="noConversion"/>
  </si>
  <si>
    <t>生态高效养殖改造提升试点及中央初加工项目建设</t>
    <phoneticPr fontId="6" type="noConversion"/>
  </si>
  <si>
    <t>完成</t>
    <phoneticPr fontId="6" type="noConversion"/>
  </si>
  <si>
    <t>达标</t>
    <phoneticPr fontId="6" type="noConversion"/>
  </si>
  <si>
    <t>渔业养殖尾水排放</t>
    <phoneticPr fontId="6" type="noConversion"/>
  </si>
  <si>
    <t>渔业高质量发展项目实施效果满意度（%）</t>
    <phoneticPr fontId="6" type="noConversion"/>
  </si>
  <si>
    <t>完成蔬菜园艺市本级项目建设（个）</t>
    <phoneticPr fontId="6" type="noConversion"/>
  </si>
  <si>
    <t>完成畜牧转型升级市本级项目建设（个）</t>
    <phoneticPr fontId="6" type="noConversion"/>
  </si>
  <si>
    <t>完成渔业渔政市本级项目建设（个）</t>
    <phoneticPr fontId="6" type="noConversion"/>
  </si>
  <si>
    <t>公众对水生生物保护意识</t>
    <phoneticPr fontId="6" type="noConversion"/>
  </si>
  <si>
    <t>提高</t>
  </si>
  <si>
    <t>增殖放流群众满意度（%）</t>
    <phoneticPr fontId="6" type="noConversion"/>
  </si>
  <si>
    <t>完成农田建设市本级项目建设（个）</t>
    <phoneticPr fontId="6" type="noConversion"/>
  </si>
  <si>
    <t>农业农村重点项目年度投资完成率（%）</t>
    <phoneticPr fontId="6" type="noConversion"/>
  </si>
  <si>
    <t>农业农村重点项目带动农业农村有效投资不低于上年</t>
    <phoneticPr fontId="6" type="noConversion"/>
  </si>
  <si>
    <t>高标准农田田间道路通达度（%）</t>
    <phoneticPr fontId="6" type="noConversion"/>
  </si>
  <si>
    <t>农田基础设施建设任务</t>
    <phoneticPr fontId="6" type="noConversion"/>
  </si>
  <si>
    <t>农田基础设施建设受益群众满意度（%）</t>
    <phoneticPr fontId="6" type="noConversion"/>
  </si>
  <si>
    <t>耕地质量提升行动项目区（亩）</t>
    <phoneticPr fontId="6" type="noConversion"/>
  </si>
  <si>
    <t>设施蔬菜有机肥替代与地力提升技术集成应用（亩）</t>
  </si>
  <si>
    <t>耕地质量提升“四新”集成展示区（亩）</t>
    <phoneticPr fontId="6" type="noConversion"/>
  </si>
  <si>
    <t>完成农事操作图（项）</t>
    <phoneticPr fontId="6" type="noConversion"/>
  </si>
  <si>
    <t>生产可食用农产品区域受污染耕地安全利用措施</t>
    <phoneticPr fontId="6" type="noConversion"/>
  </si>
  <si>
    <t>受污染耕地安全利用率（%）</t>
    <phoneticPr fontId="6" type="noConversion"/>
  </si>
  <si>
    <t>&gt;95%</t>
  </si>
  <si>
    <t>耕地质量提升“四新”集成展示项目区土壤有机质提升</t>
    <phoneticPr fontId="6" type="noConversion"/>
  </si>
  <si>
    <t>设施蔬菜有机肥替代与地力提升技术集成应用项目区化肥使用减少</t>
    <phoneticPr fontId="6" type="noConversion"/>
  </si>
  <si>
    <t>耕质量建设与提升群众满意度（%）</t>
    <phoneticPr fontId="6" type="noConversion"/>
  </si>
  <si>
    <t>耕地质量提升建设与保护项目区年粮食产量增加</t>
    <phoneticPr fontId="6" type="noConversion"/>
  </si>
  <si>
    <t>耕地质量提升建设与保护项目区土壤有机质提升</t>
    <phoneticPr fontId="6" type="noConversion"/>
  </si>
  <si>
    <t>完成省下粮食种植面积任务</t>
    <phoneticPr fontId="6" type="noConversion"/>
  </si>
  <si>
    <t>水稻种植面积</t>
  </si>
  <si>
    <t>稳定</t>
  </si>
  <si>
    <t>种粮农民积极性提升</t>
    <phoneticPr fontId="6" type="noConversion"/>
  </si>
  <si>
    <t>都市现代农业产业示范园区主导产业生态化、标准化绿色发展</t>
  </si>
  <si>
    <t>推进</t>
    <phoneticPr fontId="6" type="noConversion"/>
  </si>
  <si>
    <t>粮食补贴发放到位率（%）</t>
    <phoneticPr fontId="6" type="noConversion"/>
  </si>
  <si>
    <t>完成农村合作经济市本级项目建设（个）</t>
    <phoneticPr fontId="6" type="noConversion"/>
  </si>
  <si>
    <t>市级以上农业龙头企业营业收入增长率（%）</t>
    <phoneticPr fontId="6" type="noConversion"/>
  </si>
  <si>
    <t>&gt;0%</t>
  </si>
  <si>
    <t>新产业新业态培育受益群众满意度（%）</t>
    <phoneticPr fontId="6" type="noConversion"/>
  </si>
  <si>
    <t>休闲农业接待游客人次增长率（%）</t>
    <phoneticPr fontId="6" type="noConversion"/>
  </si>
  <si>
    <t>农产品仓储保鲜冷链物流建设（个）</t>
    <phoneticPr fontId="6" type="noConversion"/>
  </si>
  <si>
    <t>农村合作经济受益群众满意度（%）</t>
    <phoneticPr fontId="6" type="noConversion"/>
  </si>
  <si>
    <t>农产品仓储保鲜冷链物流建设受益群众满意度（%）</t>
    <phoneticPr fontId="6" type="noConversion"/>
  </si>
  <si>
    <t>≥15</t>
    <phoneticPr fontId="6" type="noConversion"/>
  </si>
  <si>
    <t>≥20</t>
    <phoneticPr fontId="6" type="noConversion"/>
  </si>
  <si>
    <t>≥10</t>
    <phoneticPr fontId="6" type="noConversion"/>
  </si>
  <si>
    <t>组织农产品区域公用品牌线下推广活动（场）</t>
    <phoneticPr fontId="6" type="noConversion"/>
  </si>
  <si>
    <t>农产品区域公用品牌授权合作主体个数（个）</t>
    <phoneticPr fontId="6" type="noConversion"/>
  </si>
  <si>
    <t>≥80</t>
    <phoneticPr fontId="6" type="noConversion"/>
  </si>
  <si>
    <t>≥75</t>
    <phoneticPr fontId="6" type="noConversion"/>
  </si>
  <si>
    <t>≥350</t>
    <phoneticPr fontId="6" type="noConversion"/>
  </si>
  <si>
    <t>农产品区域公用品牌带动本地农产品销售额（亿元）</t>
    <phoneticPr fontId="6" type="noConversion"/>
  </si>
  <si>
    <t>≥4</t>
    <phoneticPr fontId="6" type="noConversion"/>
  </si>
  <si>
    <t>≥0.05</t>
    <phoneticPr fontId="6" type="noConversion"/>
  </si>
  <si>
    <t>种粮农民满意度（%）</t>
    <phoneticPr fontId="6" type="noConversion"/>
  </si>
  <si>
    <t>≥95%</t>
    <phoneticPr fontId="6" type="noConversion"/>
  </si>
  <si>
    <t>秸秆综合利用率（%）</t>
    <phoneticPr fontId="6" type="noConversion"/>
  </si>
  <si>
    <t>农药包装废弃物回收覆盖率（%）</t>
    <phoneticPr fontId="6" type="noConversion"/>
  </si>
  <si>
    <t>废旧农膜回收率（%）</t>
    <phoneticPr fontId="6" type="noConversion"/>
  </si>
  <si>
    <t>农药包装废弃物回收率（%）</t>
    <phoneticPr fontId="6" type="noConversion"/>
  </si>
  <si>
    <t>农药零差率及“两废回收”服务对象满意度（%）</t>
    <phoneticPr fontId="6" type="noConversion"/>
  </si>
  <si>
    <t>生态循环农业服务对象满意度（%）</t>
    <phoneticPr fontId="6" type="noConversion"/>
  </si>
  <si>
    <t>使用仓储保鲜冷链物流设施设备降低农产品产后损失率（%）</t>
    <phoneticPr fontId="6" type="noConversion"/>
  </si>
  <si>
    <t>各街道农药包装废弃物回收点评价等级良好率（%）</t>
    <phoneticPr fontId="6" type="noConversion"/>
  </si>
  <si>
    <t>农药零差率统一配供网点覆盖率（%）</t>
    <phoneticPr fontId="6" type="noConversion"/>
  </si>
  <si>
    <t>沼气工程重大安全生产事故发生率（%）</t>
    <phoneticPr fontId="6" type="noConversion"/>
  </si>
  <si>
    <t>园区受益农户或实施单位服务对象满意度（%）</t>
    <phoneticPr fontId="6" type="noConversion"/>
  </si>
  <si>
    <t>质量指标</t>
  </si>
  <si>
    <t>≥10</t>
    <phoneticPr fontId="6" type="noConversion"/>
  </si>
  <si>
    <t>≥15</t>
    <phoneticPr fontId="6" type="noConversion"/>
  </si>
  <si>
    <t>≥40</t>
    <phoneticPr fontId="6" type="noConversion"/>
  </si>
  <si>
    <t>≥70</t>
    <phoneticPr fontId="6" type="noConversion"/>
  </si>
  <si>
    <t>≥25</t>
    <phoneticPr fontId="6" type="noConversion"/>
  </si>
  <si>
    <t>≥290</t>
    <phoneticPr fontId="6" type="noConversion"/>
  </si>
  <si>
    <t>实施绿色防控面积（亩）</t>
    <phoneticPr fontId="6" type="noConversion"/>
  </si>
  <si>
    <t>≥90%</t>
    <phoneticPr fontId="6" type="noConversion"/>
  </si>
  <si>
    <t>≥3%</t>
    <phoneticPr fontId="6" type="noConversion"/>
  </si>
  <si>
    <t>≥5%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</si>
</sst>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20"/>
      <color theme="1"/>
      <name val="方正小标宋简体"/>
      <family val="4"/>
      <charset val="134"/>
    </font>
    <font>
      <sz val="10"/>
      <color theme="1"/>
      <name val="黑体"/>
      <family val="3"/>
      <charset val="134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0" fillId="2" borderId="0" xfId="0" applyFill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1" fillId="0" borderId="1" xfId="0" applyFont="1" applyFill="1" applyBorder="1" applyAlignment="1">
      <alignment vertical="center" wrapText="1"/>
    </xf>
    <xf numFmtId="9" fontId="7" fillId="0" borderId="1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>
      <alignment vertical="center"/>
    </xf>
    <xf numFmtId="0" fontId="1" fillId="0" borderId="1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"/>
  <sheetViews>
    <sheetView tabSelected="1" view="pageBreakPreview" zoomScaleNormal="100" zoomScaleSheetLayoutView="100" workbookViewId="0">
      <pane ySplit="4" topLeftCell="A31" activePane="bottomLeft" state="frozenSplit"/>
      <selection pane="bottomLeft" activeCell="C34" sqref="C34:C35"/>
    </sheetView>
  </sheetViews>
  <sheetFormatPr defaultColWidth="9" defaultRowHeight="13.45" x14ac:dyDescent="0.15"/>
  <cols>
    <col min="1" max="1" width="5.625" style="30" customWidth="1"/>
    <col min="3" max="3" width="9" style="1"/>
    <col min="4" max="4" width="30.625" style="8" customWidth="1"/>
    <col min="5" max="13" width="8.625" style="2" customWidth="1"/>
  </cols>
  <sheetData>
    <row r="1" spans="1:13" x14ac:dyDescent="0.15">
      <c r="A1" s="29" t="s">
        <v>0</v>
      </c>
    </row>
    <row r="2" spans="1:13" ht="26.15" x14ac:dyDescent="0.15">
      <c r="A2" s="34" t="s">
        <v>50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9.1999999999999993" customHeight="1" x14ac:dyDescent="0.15"/>
    <row r="4" spans="1:13" ht="30" customHeight="1" x14ac:dyDescent="0.15">
      <c r="A4" s="31" t="s">
        <v>1</v>
      </c>
      <c r="B4" s="3" t="s">
        <v>2</v>
      </c>
      <c r="C4" s="4" t="s">
        <v>3</v>
      </c>
      <c r="D4" s="9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3" t="s">
        <v>13</v>
      </c>
    </row>
    <row r="5" spans="1:13" ht="30" customHeight="1" x14ac:dyDescent="0.15">
      <c r="A5" s="28">
        <f t="shared" ref="A5:A75" si="0">ROW()-4</f>
        <v>1</v>
      </c>
      <c r="B5" s="35" t="s">
        <v>14</v>
      </c>
      <c r="C5" s="36" t="s">
        <v>15</v>
      </c>
      <c r="D5" s="10" t="s">
        <v>51</v>
      </c>
      <c r="E5" s="33">
        <v>100</v>
      </c>
      <c r="F5" s="33">
        <v>50</v>
      </c>
      <c r="G5" s="33">
        <v>60</v>
      </c>
      <c r="H5" s="33">
        <v>80</v>
      </c>
      <c r="I5" s="33">
        <v>1330</v>
      </c>
      <c r="J5" s="33">
        <v>700</v>
      </c>
      <c r="K5" s="33">
        <v>80</v>
      </c>
      <c r="L5" s="33"/>
      <c r="M5" s="33"/>
    </row>
    <row r="6" spans="1:13" ht="30" customHeight="1" x14ac:dyDescent="0.15">
      <c r="A6" s="28">
        <f t="shared" si="0"/>
        <v>2</v>
      </c>
      <c r="B6" s="35"/>
      <c r="C6" s="36"/>
      <c r="D6" s="10" t="s">
        <v>65</v>
      </c>
      <c r="E6" s="33"/>
      <c r="F6" s="33"/>
      <c r="G6" s="33"/>
      <c r="H6" s="33"/>
      <c r="I6" s="33"/>
      <c r="J6" s="33"/>
      <c r="K6" s="33"/>
      <c r="L6" s="33"/>
      <c r="M6" s="33">
        <v>9</v>
      </c>
    </row>
    <row r="7" spans="1:13" ht="30" customHeight="1" x14ac:dyDescent="0.15">
      <c r="A7" s="28">
        <f t="shared" si="0"/>
        <v>3</v>
      </c>
      <c r="B7" s="35"/>
      <c r="C7" s="36"/>
      <c r="D7" s="10" t="s">
        <v>56</v>
      </c>
      <c r="E7" s="33">
        <v>0.41</v>
      </c>
      <c r="F7" s="33">
        <v>0.55000000000000004</v>
      </c>
      <c r="G7" s="33"/>
      <c r="H7" s="33">
        <v>0.33</v>
      </c>
      <c r="I7" s="33">
        <v>0.23</v>
      </c>
      <c r="J7" s="33">
        <v>0.2</v>
      </c>
      <c r="K7" s="33"/>
      <c r="L7" s="33"/>
      <c r="M7" s="33"/>
    </row>
    <row r="8" spans="1:13" ht="30" customHeight="1" x14ac:dyDescent="0.15">
      <c r="A8" s="28">
        <f t="shared" si="0"/>
        <v>4</v>
      </c>
      <c r="B8" s="35"/>
      <c r="C8" s="36"/>
      <c r="D8" s="10" t="s">
        <v>57</v>
      </c>
      <c r="E8" s="33">
        <v>5</v>
      </c>
      <c r="F8" s="33">
        <v>4</v>
      </c>
      <c r="G8" s="33"/>
      <c r="H8" s="33">
        <v>9</v>
      </c>
      <c r="I8" s="33">
        <v>9</v>
      </c>
      <c r="J8" s="33">
        <v>8</v>
      </c>
      <c r="K8" s="33"/>
      <c r="L8" s="33"/>
      <c r="M8" s="33"/>
    </row>
    <row r="9" spans="1:13" ht="30" customHeight="1" x14ac:dyDescent="0.15">
      <c r="A9" s="28">
        <f t="shared" si="0"/>
        <v>5</v>
      </c>
      <c r="B9" s="35"/>
      <c r="C9" s="36"/>
      <c r="D9" s="10" t="s">
        <v>66</v>
      </c>
      <c r="E9" s="33"/>
      <c r="F9" s="33"/>
      <c r="G9" s="33"/>
      <c r="H9" s="33"/>
      <c r="I9" s="33"/>
      <c r="J9" s="33"/>
      <c r="K9" s="33"/>
      <c r="L9" s="33"/>
      <c r="M9" s="33">
        <v>3</v>
      </c>
    </row>
    <row r="10" spans="1:13" ht="30" customHeight="1" x14ac:dyDescent="0.15">
      <c r="A10" s="28">
        <f t="shared" si="0"/>
        <v>6</v>
      </c>
      <c r="B10" s="35"/>
      <c r="C10" s="36"/>
      <c r="D10" s="10" t="s">
        <v>58</v>
      </c>
      <c r="E10" s="17"/>
      <c r="F10" s="17">
        <v>354</v>
      </c>
      <c r="G10" s="17"/>
      <c r="H10" s="17">
        <v>400</v>
      </c>
      <c r="I10" s="17">
        <v>1541</v>
      </c>
      <c r="J10" s="17"/>
      <c r="K10" s="24"/>
      <c r="L10" s="17"/>
      <c r="M10" s="17"/>
    </row>
    <row r="11" spans="1:13" ht="30" customHeight="1" x14ac:dyDescent="0.15">
      <c r="A11" s="28">
        <f t="shared" si="0"/>
        <v>7</v>
      </c>
      <c r="B11" s="35"/>
      <c r="C11" s="36"/>
      <c r="D11" s="11" t="s">
        <v>59</v>
      </c>
      <c r="E11" s="32"/>
      <c r="F11" s="33"/>
      <c r="G11" s="33"/>
      <c r="H11" s="17">
        <v>120</v>
      </c>
      <c r="I11" s="17"/>
      <c r="J11" s="33"/>
      <c r="K11" s="5"/>
      <c r="L11" s="33"/>
      <c r="M11" s="33"/>
    </row>
    <row r="12" spans="1:13" ht="30" customHeight="1" x14ac:dyDescent="0.15">
      <c r="A12" s="28">
        <f t="shared" si="0"/>
        <v>8</v>
      </c>
      <c r="B12" s="35"/>
      <c r="C12" s="36"/>
      <c r="D12" s="11" t="s">
        <v>39</v>
      </c>
      <c r="E12" s="32"/>
      <c r="F12" s="33"/>
      <c r="G12" s="33"/>
      <c r="H12" s="17">
        <v>1</v>
      </c>
      <c r="I12" s="17"/>
      <c r="J12" s="33"/>
      <c r="K12" s="5"/>
      <c r="L12" s="33"/>
      <c r="M12" s="33"/>
    </row>
    <row r="13" spans="1:13" ht="30" customHeight="1" x14ac:dyDescent="0.15">
      <c r="A13" s="28">
        <f t="shared" si="0"/>
        <v>9</v>
      </c>
      <c r="B13" s="35"/>
      <c r="C13" s="36"/>
      <c r="D13" s="11" t="s">
        <v>41</v>
      </c>
      <c r="E13" s="25"/>
      <c r="F13" s="17">
        <v>1</v>
      </c>
      <c r="G13" s="17">
        <v>1</v>
      </c>
      <c r="H13" s="17">
        <v>2</v>
      </c>
      <c r="I13" s="17"/>
      <c r="J13" s="17"/>
      <c r="K13" s="17"/>
      <c r="L13" s="17"/>
      <c r="M13" s="17"/>
    </row>
    <row r="14" spans="1:13" ht="30" customHeight="1" x14ac:dyDescent="0.15">
      <c r="A14" s="28">
        <f t="shared" si="0"/>
        <v>10</v>
      </c>
      <c r="B14" s="35"/>
      <c r="C14" s="36"/>
      <c r="D14" s="11" t="s">
        <v>60</v>
      </c>
      <c r="E14" s="25"/>
      <c r="F14" s="17"/>
      <c r="G14" s="17"/>
      <c r="H14" s="17"/>
      <c r="I14" s="17"/>
      <c r="J14" s="17" t="s">
        <v>61</v>
      </c>
      <c r="K14" s="17"/>
      <c r="L14" s="17"/>
      <c r="M14" s="17"/>
    </row>
    <row r="15" spans="1:13" ht="30" customHeight="1" x14ac:dyDescent="0.15">
      <c r="A15" s="28">
        <f t="shared" si="0"/>
        <v>11</v>
      </c>
      <c r="B15" s="35"/>
      <c r="C15" s="36"/>
      <c r="D15" s="11" t="s">
        <v>40</v>
      </c>
      <c r="E15" s="25"/>
      <c r="F15" s="17"/>
      <c r="G15" s="17"/>
      <c r="H15" s="17">
        <v>240</v>
      </c>
      <c r="I15" s="17"/>
      <c r="J15" s="17"/>
      <c r="K15" s="17">
        <v>120</v>
      </c>
      <c r="L15" s="17">
        <v>240</v>
      </c>
      <c r="M15" s="17">
        <v>5</v>
      </c>
    </row>
    <row r="16" spans="1:13" ht="30" customHeight="1" x14ac:dyDescent="0.15">
      <c r="A16" s="28">
        <f t="shared" si="0"/>
        <v>12</v>
      </c>
      <c r="B16" s="35"/>
      <c r="C16" s="36"/>
      <c r="D16" s="10" t="s">
        <v>67</v>
      </c>
      <c r="E16" s="32"/>
      <c r="F16" s="33"/>
      <c r="G16" s="33"/>
      <c r="H16" s="5"/>
      <c r="I16" s="33"/>
      <c r="J16" s="33"/>
      <c r="K16" s="5"/>
      <c r="L16" s="33"/>
      <c r="M16" s="33">
        <v>6</v>
      </c>
    </row>
    <row r="17" spans="1:13" ht="30" customHeight="1" x14ac:dyDescent="0.15">
      <c r="A17" s="28">
        <f t="shared" si="0"/>
        <v>13</v>
      </c>
      <c r="B17" s="35"/>
      <c r="C17" s="36"/>
      <c r="D17" s="11" t="s">
        <v>71</v>
      </c>
      <c r="E17" s="32"/>
      <c r="F17" s="33"/>
      <c r="G17" s="33"/>
      <c r="H17" s="5"/>
      <c r="I17" s="33"/>
      <c r="J17" s="33"/>
      <c r="K17" s="5"/>
      <c r="L17" s="33"/>
      <c r="M17" s="33">
        <v>4</v>
      </c>
    </row>
    <row r="18" spans="1:13" ht="30" customHeight="1" x14ac:dyDescent="0.15">
      <c r="A18" s="28">
        <f t="shared" si="0"/>
        <v>14</v>
      </c>
      <c r="B18" s="35"/>
      <c r="C18" s="36"/>
      <c r="D18" s="11" t="s">
        <v>77</v>
      </c>
      <c r="E18" s="25"/>
      <c r="F18" s="17">
        <v>2000</v>
      </c>
      <c r="G18" s="17">
        <v>2000</v>
      </c>
      <c r="H18" s="17">
        <v>2000</v>
      </c>
      <c r="I18" s="17">
        <v>2000</v>
      </c>
      <c r="J18" s="17">
        <v>2000</v>
      </c>
      <c r="K18" s="17"/>
      <c r="L18" s="17"/>
      <c r="M18" s="17"/>
    </row>
    <row r="19" spans="1:13" ht="28.1" customHeight="1" x14ac:dyDescent="0.15">
      <c r="A19" s="28">
        <f t="shared" si="0"/>
        <v>15</v>
      </c>
      <c r="B19" s="35" t="s">
        <v>14</v>
      </c>
      <c r="C19" s="36" t="s">
        <v>15</v>
      </c>
      <c r="D19" s="11" t="s">
        <v>79</v>
      </c>
      <c r="E19" s="25"/>
      <c r="F19" s="17"/>
      <c r="G19" s="17"/>
      <c r="H19" s="17"/>
      <c r="I19" s="17"/>
      <c r="J19" s="17"/>
      <c r="K19" s="17"/>
      <c r="L19" s="17"/>
      <c r="M19" s="17">
        <v>1000</v>
      </c>
    </row>
    <row r="20" spans="1:13" ht="28.1" customHeight="1" x14ac:dyDescent="0.15">
      <c r="A20" s="28">
        <f t="shared" si="0"/>
        <v>16</v>
      </c>
      <c r="B20" s="35"/>
      <c r="C20" s="36"/>
      <c r="D20" s="11" t="s">
        <v>78</v>
      </c>
      <c r="E20" s="25"/>
      <c r="F20" s="17"/>
      <c r="G20" s="17"/>
      <c r="H20" s="17"/>
      <c r="I20" s="17"/>
      <c r="J20" s="17"/>
      <c r="K20" s="17"/>
      <c r="L20" s="17"/>
      <c r="M20" s="17">
        <v>1000</v>
      </c>
    </row>
    <row r="21" spans="1:13" ht="28.1" customHeight="1" x14ac:dyDescent="0.15">
      <c r="A21" s="28">
        <f t="shared" si="0"/>
        <v>17</v>
      </c>
      <c r="B21" s="35"/>
      <c r="C21" s="36"/>
      <c r="D21" s="11" t="s">
        <v>80</v>
      </c>
      <c r="E21" s="25"/>
      <c r="F21" s="17"/>
      <c r="G21" s="17"/>
      <c r="H21" s="17"/>
      <c r="I21" s="17"/>
      <c r="J21" s="17"/>
      <c r="K21" s="17"/>
      <c r="L21" s="17"/>
      <c r="M21" s="17">
        <v>3</v>
      </c>
    </row>
    <row r="22" spans="1:13" ht="28.1" customHeight="1" x14ac:dyDescent="0.15">
      <c r="A22" s="28">
        <f t="shared" si="0"/>
        <v>18</v>
      </c>
      <c r="B22" s="35"/>
      <c r="C22" s="36"/>
      <c r="D22" s="11" t="s">
        <v>89</v>
      </c>
      <c r="E22" s="25" t="s">
        <v>61</v>
      </c>
      <c r="F22" s="25" t="s">
        <v>61</v>
      </c>
      <c r="G22" s="25" t="s">
        <v>61</v>
      </c>
      <c r="H22" s="25" t="s">
        <v>61</v>
      </c>
      <c r="I22" s="25" t="s">
        <v>61</v>
      </c>
      <c r="J22" s="25" t="s">
        <v>61</v>
      </c>
      <c r="K22" s="25" t="s">
        <v>61</v>
      </c>
      <c r="L22" s="25" t="s">
        <v>61</v>
      </c>
      <c r="M22" s="17"/>
    </row>
    <row r="23" spans="1:13" ht="28.1" customHeight="1" x14ac:dyDescent="0.15">
      <c r="A23" s="28">
        <f t="shared" si="0"/>
        <v>19</v>
      </c>
      <c r="B23" s="35"/>
      <c r="C23" s="36"/>
      <c r="D23" s="10" t="s">
        <v>42</v>
      </c>
      <c r="E23" s="32"/>
      <c r="F23" s="32"/>
      <c r="G23" s="32"/>
      <c r="H23" s="32">
        <v>1</v>
      </c>
      <c r="I23" s="32"/>
      <c r="J23" s="32"/>
      <c r="K23" s="32"/>
      <c r="L23" s="32"/>
      <c r="M23" s="32">
        <v>1</v>
      </c>
    </row>
    <row r="24" spans="1:13" ht="28.1" customHeight="1" x14ac:dyDescent="0.15">
      <c r="A24" s="28">
        <f t="shared" si="0"/>
        <v>20</v>
      </c>
      <c r="B24" s="35"/>
      <c r="C24" s="36"/>
      <c r="D24" s="10" t="s">
        <v>43</v>
      </c>
      <c r="E24" s="32"/>
      <c r="F24" s="32">
        <v>2</v>
      </c>
      <c r="G24" s="32"/>
      <c r="H24" s="32">
        <v>6</v>
      </c>
      <c r="I24" s="32">
        <v>4</v>
      </c>
      <c r="J24" s="32">
        <v>6</v>
      </c>
      <c r="K24" s="32">
        <v>1</v>
      </c>
      <c r="L24" s="32"/>
      <c r="M24" s="32"/>
    </row>
    <row r="25" spans="1:13" ht="28.1" customHeight="1" x14ac:dyDescent="0.15">
      <c r="A25" s="28">
        <f t="shared" si="0"/>
        <v>21</v>
      </c>
      <c r="B25" s="35"/>
      <c r="C25" s="36"/>
      <c r="D25" s="10" t="s">
        <v>96</v>
      </c>
      <c r="E25" s="32"/>
      <c r="F25" s="32"/>
      <c r="G25" s="32"/>
      <c r="H25" s="32"/>
      <c r="I25" s="32"/>
      <c r="J25" s="32"/>
      <c r="K25" s="32"/>
      <c r="L25" s="32"/>
      <c r="M25" s="32">
        <v>4</v>
      </c>
    </row>
    <row r="26" spans="1:13" s="8" customFormat="1" ht="28.1" customHeight="1" x14ac:dyDescent="0.15">
      <c r="A26" s="28">
        <f t="shared" si="0"/>
        <v>22</v>
      </c>
      <c r="B26" s="35"/>
      <c r="C26" s="36"/>
      <c r="D26" s="11" t="s">
        <v>101</v>
      </c>
      <c r="E26" s="14"/>
      <c r="F26" s="14">
        <v>2</v>
      </c>
      <c r="G26" s="14">
        <v>2</v>
      </c>
      <c r="H26" s="14">
        <v>3</v>
      </c>
      <c r="I26" s="14">
        <v>2</v>
      </c>
      <c r="J26" s="14">
        <v>3</v>
      </c>
      <c r="K26" s="14"/>
      <c r="L26" s="14"/>
      <c r="M26" s="14"/>
    </row>
    <row r="27" spans="1:13" s="8" customFormat="1" ht="28.1" customHeight="1" x14ac:dyDescent="0.15">
      <c r="A27" s="28">
        <f t="shared" si="0"/>
        <v>23</v>
      </c>
      <c r="B27" s="35"/>
      <c r="C27" s="36"/>
      <c r="D27" s="11" t="s">
        <v>107</v>
      </c>
      <c r="E27" s="14"/>
      <c r="F27" s="14" t="s">
        <v>129</v>
      </c>
      <c r="G27" s="14" t="s">
        <v>106</v>
      </c>
      <c r="H27" s="14" t="s">
        <v>104</v>
      </c>
      <c r="I27" s="14" t="s">
        <v>105</v>
      </c>
      <c r="J27" s="14" t="s">
        <v>130</v>
      </c>
      <c r="K27" s="14" t="s">
        <v>129</v>
      </c>
      <c r="L27" s="14"/>
      <c r="M27" s="15" t="s">
        <v>131</v>
      </c>
    </row>
    <row r="28" spans="1:13" s="8" customFormat="1" ht="28.1" customHeight="1" x14ac:dyDescent="0.15">
      <c r="A28" s="28">
        <f t="shared" si="0"/>
        <v>24</v>
      </c>
      <c r="B28" s="35"/>
      <c r="C28" s="36"/>
      <c r="D28" s="11" t="s">
        <v>108</v>
      </c>
      <c r="E28" s="14"/>
      <c r="F28" s="14" t="s">
        <v>110</v>
      </c>
      <c r="G28" s="14" t="s">
        <v>132</v>
      </c>
      <c r="H28" s="14" t="s">
        <v>109</v>
      </c>
      <c r="I28" s="14" t="s">
        <v>110</v>
      </c>
      <c r="J28" s="14" t="s">
        <v>111</v>
      </c>
      <c r="K28" s="14" t="s">
        <v>133</v>
      </c>
      <c r="L28" s="14"/>
      <c r="M28" s="14" t="s">
        <v>134</v>
      </c>
    </row>
    <row r="29" spans="1:13" ht="28.1" customHeight="1" x14ac:dyDescent="0.15">
      <c r="A29" s="28">
        <f t="shared" si="0"/>
        <v>25</v>
      </c>
      <c r="B29" s="35"/>
      <c r="C29" s="36" t="s">
        <v>16</v>
      </c>
      <c r="D29" s="12" t="s">
        <v>72</v>
      </c>
      <c r="E29" s="5">
        <v>1</v>
      </c>
      <c r="F29" s="5">
        <v>1</v>
      </c>
      <c r="G29" s="5">
        <v>1</v>
      </c>
      <c r="H29" s="5">
        <v>1</v>
      </c>
      <c r="I29" s="5">
        <v>1</v>
      </c>
      <c r="J29" s="5">
        <v>1</v>
      </c>
      <c r="K29" s="5">
        <v>1</v>
      </c>
      <c r="L29" s="33"/>
      <c r="M29" s="33"/>
    </row>
    <row r="30" spans="1:13" ht="28.1" customHeight="1" x14ac:dyDescent="0.15">
      <c r="A30" s="28">
        <f t="shared" si="0"/>
        <v>26</v>
      </c>
      <c r="B30" s="35"/>
      <c r="C30" s="36"/>
      <c r="D30" s="12" t="s">
        <v>75</v>
      </c>
      <c r="E30" s="5" t="s">
        <v>36</v>
      </c>
      <c r="F30" s="5" t="s">
        <v>36</v>
      </c>
      <c r="G30" s="5" t="s">
        <v>36</v>
      </c>
      <c r="H30" s="5" t="s">
        <v>36</v>
      </c>
      <c r="I30" s="5" t="s">
        <v>36</v>
      </c>
      <c r="J30" s="5"/>
      <c r="K30" s="5"/>
      <c r="L30" s="33"/>
      <c r="M30" s="5"/>
    </row>
    <row r="31" spans="1:13" ht="28.1" customHeight="1" x14ac:dyDescent="0.15">
      <c r="A31" s="28">
        <f t="shared" si="0"/>
        <v>27</v>
      </c>
      <c r="B31" s="35"/>
      <c r="C31" s="36"/>
      <c r="D31" s="12" t="s">
        <v>17</v>
      </c>
      <c r="E31" s="33" t="s">
        <v>18</v>
      </c>
      <c r="F31" s="33" t="s">
        <v>18</v>
      </c>
      <c r="G31" s="33" t="s">
        <v>18</v>
      </c>
      <c r="H31" s="33" t="s">
        <v>18</v>
      </c>
      <c r="I31" s="33" t="s">
        <v>18</v>
      </c>
      <c r="J31" s="33" t="s">
        <v>18</v>
      </c>
      <c r="K31" s="33" t="s">
        <v>18</v>
      </c>
      <c r="L31" s="33" t="s">
        <v>18</v>
      </c>
      <c r="M31" s="33" t="s">
        <v>18</v>
      </c>
    </row>
    <row r="32" spans="1:13" ht="28.1" customHeight="1" x14ac:dyDescent="0.15">
      <c r="A32" s="28">
        <f t="shared" si="0"/>
        <v>28</v>
      </c>
      <c r="B32" s="35"/>
      <c r="C32" s="36"/>
      <c r="D32" s="12" t="s">
        <v>48</v>
      </c>
      <c r="E32" s="6" t="s">
        <v>33</v>
      </c>
      <c r="F32" s="6" t="s">
        <v>19</v>
      </c>
      <c r="G32" s="6" t="s">
        <v>19</v>
      </c>
      <c r="H32" s="6" t="s">
        <v>19</v>
      </c>
      <c r="I32" s="6" t="s">
        <v>19</v>
      </c>
      <c r="J32" s="6" t="s">
        <v>19</v>
      </c>
      <c r="K32" s="6" t="s">
        <v>19</v>
      </c>
      <c r="L32" s="6" t="s">
        <v>19</v>
      </c>
      <c r="M32" s="5">
        <v>1</v>
      </c>
    </row>
    <row r="33" spans="1:14" ht="28.1" customHeight="1" x14ac:dyDescent="0.15">
      <c r="A33" s="28">
        <f t="shared" si="0"/>
        <v>29</v>
      </c>
      <c r="B33" s="35"/>
      <c r="C33" s="36"/>
      <c r="D33" s="12" t="s">
        <v>49</v>
      </c>
      <c r="E33" s="6" t="s">
        <v>19</v>
      </c>
      <c r="F33" s="6" t="s">
        <v>19</v>
      </c>
      <c r="G33" s="6" t="s">
        <v>19</v>
      </c>
      <c r="H33" s="6" t="s">
        <v>19</v>
      </c>
      <c r="I33" s="6" t="s">
        <v>19</v>
      </c>
      <c r="J33" s="6" t="s">
        <v>19</v>
      </c>
      <c r="K33" s="6" t="s">
        <v>19</v>
      </c>
      <c r="L33" s="6" t="s">
        <v>19</v>
      </c>
      <c r="M33" s="5">
        <v>1</v>
      </c>
    </row>
    <row r="34" spans="1:14" ht="30" customHeight="1" x14ac:dyDescent="0.15">
      <c r="A34" s="28">
        <f t="shared" si="0"/>
        <v>30</v>
      </c>
      <c r="B34" s="35"/>
      <c r="C34" s="36" t="s">
        <v>128</v>
      </c>
      <c r="D34" s="21" t="s">
        <v>81</v>
      </c>
      <c r="E34" s="22"/>
      <c r="F34" s="22" t="s">
        <v>34</v>
      </c>
      <c r="G34" s="22"/>
      <c r="H34" s="22"/>
      <c r="I34" s="22"/>
      <c r="J34" s="22" t="s">
        <v>34</v>
      </c>
      <c r="K34" s="22" t="s">
        <v>34</v>
      </c>
      <c r="L34" s="22"/>
      <c r="M34" s="19"/>
      <c r="N34" s="20"/>
    </row>
    <row r="35" spans="1:14" ht="30" customHeight="1" x14ac:dyDescent="0.15">
      <c r="A35" s="28">
        <f t="shared" si="0"/>
        <v>31</v>
      </c>
      <c r="B35" s="35"/>
      <c r="C35" s="36"/>
      <c r="D35" s="21" t="s">
        <v>82</v>
      </c>
      <c r="E35" s="22"/>
      <c r="F35" s="22" t="s">
        <v>83</v>
      </c>
      <c r="G35" s="22"/>
      <c r="H35" s="22"/>
      <c r="I35" s="22"/>
      <c r="J35" s="22" t="s">
        <v>83</v>
      </c>
      <c r="K35" s="22" t="s">
        <v>83</v>
      </c>
      <c r="L35" s="22"/>
      <c r="M35" s="19"/>
      <c r="N35" s="20"/>
    </row>
    <row r="36" spans="1:14" ht="30" customHeight="1" x14ac:dyDescent="0.15">
      <c r="A36" s="28">
        <f t="shared" si="0"/>
        <v>32</v>
      </c>
      <c r="B36" s="35" t="s">
        <v>14</v>
      </c>
      <c r="C36" s="36" t="s">
        <v>31</v>
      </c>
      <c r="D36" s="11" t="s">
        <v>95</v>
      </c>
      <c r="E36" s="7">
        <v>1</v>
      </c>
      <c r="F36" s="7">
        <v>1</v>
      </c>
      <c r="G36" s="7">
        <v>1</v>
      </c>
      <c r="H36" s="7">
        <v>1</v>
      </c>
      <c r="I36" s="7">
        <v>1</v>
      </c>
      <c r="J36" s="7">
        <v>1</v>
      </c>
      <c r="K36" s="7">
        <v>1</v>
      </c>
      <c r="L36" s="7">
        <v>1</v>
      </c>
      <c r="M36" s="33"/>
    </row>
    <row r="37" spans="1:14" ht="30" customHeight="1" x14ac:dyDescent="0.15">
      <c r="A37" s="28">
        <f t="shared" si="0"/>
        <v>33</v>
      </c>
      <c r="B37" s="35"/>
      <c r="C37" s="36"/>
      <c r="D37" s="11" t="s">
        <v>90</v>
      </c>
      <c r="E37" s="6" t="s">
        <v>91</v>
      </c>
      <c r="F37" s="6" t="s">
        <v>91</v>
      </c>
      <c r="G37" s="6" t="s">
        <v>91</v>
      </c>
      <c r="H37" s="6" t="s">
        <v>91</v>
      </c>
      <c r="I37" s="6" t="s">
        <v>91</v>
      </c>
      <c r="J37" s="6" t="s">
        <v>91</v>
      </c>
      <c r="K37" s="6" t="s">
        <v>91</v>
      </c>
      <c r="L37" s="6" t="s">
        <v>91</v>
      </c>
      <c r="M37" s="33"/>
    </row>
    <row r="38" spans="1:14" s="8" customFormat="1" ht="30" customHeight="1" x14ac:dyDescent="0.15">
      <c r="A38" s="28">
        <f t="shared" si="0"/>
        <v>34</v>
      </c>
      <c r="B38" s="35" t="s">
        <v>20</v>
      </c>
      <c r="C38" s="36" t="s">
        <v>21</v>
      </c>
      <c r="D38" s="11" t="s">
        <v>87</v>
      </c>
      <c r="E38" s="14"/>
      <c r="F38" s="5" t="s">
        <v>137</v>
      </c>
      <c r="G38" s="5" t="s">
        <v>137</v>
      </c>
      <c r="H38" s="5" t="s">
        <v>137</v>
      </c>
      <c r="I38" s="5" t="s">
        <v>137</v>
      </c>
      <c r="J38" s="5" t="s">
        <v>137</v>
      </c>
      <c r="K38" s="15"/>
      <c r="L38" s="15"/>
      <c r="M38" s="5" t="s">
        <v>137</v>
      </c>
    </row>
    <row r="39" spans="1:14" s="8" customFormat="1" ht="30" customHeight="1" x14ac:dyDescent="0.15">
      <c r="A39" s="28">
        <f t="shared" si="0"/>
        <v>35</v>
      </c>
      <c r="B39" s="35"/>
      <c r="C39" s="36"/>
      <c r="D39" s="11" t="s">
        <v>97</v>
      </c>
      <c r="E39" s="14" t="s">
        <v>98</v>
      </c>
      <c r="F39" s="14" t="s">
        <v>98</v>
      </c>
      <c r="G39" s="14" t="s">
        <v>98</v>
      </c>
      <c r="H39" s="15" t="s">
        <v>98</v>
      </c>
      <c r="I39" s="15" t="s">
        <v>98</v>
      </c>
      <c r="J39" s="15" t="s">
        <v>98</v>
      </c>
      <c r="K39" s="15" t="s">
        <v>98</v>
      </c>
      <c r="L39" s="15"/>
      <c r="M39" s="15"/>
    </row>
    <row r="40" spans="1:14" s="8" customFormat="1" ht="30" customHeight="1" x14ac:dyDescent="0.15">
      <c r="A40" s="28">
        <f t="shared" si="0"/>
        <v>36</v>
      </c>
      <c r="B40" s="35"/>
      <c r="C40" s="36"/>
      <c r="D40" s="11" t="s">
        <v>123</v>
      </c>
      <c r="E40" s="14"/>
      <c r="F40" s="14" t="s">
        <v>37</v>
      </c>
      <c r="G40" s="14" t="s">
        <v>37</v>
      </c>
      <c r="H40" s="14" t="s">
        <v>37</v>
      </c>
      <c r="I40" s="14" t="s">
        <v>37</v>
      </c>
      <c r="J40" s="14" t="s">
        <v>37</v>
      </c>
      <c r="K40" s="15"/>
      <c r="L40" s="15"/>
      <c r="M40" s="15"/>
    </row>
    <row r="41" spans="1:14" s="8" customFormat="1" ht="30" customHeight="1" x14ac:dyDescent="0.15">
      <c r="A41" s="28">
        <f t="shared" si="0"/>
        <v>37</v>
      </c>
      <c r="B41" s="35"/>
      <c r="C41" s="36"/>
      <c r="D41" s="11" t="s">
        <v>112</v>
      </c>
      <c r="E41" s="14"/>
      <c r="F41" s="15" t="s">
        <v>114</v>
      </c>
      <c r="G41" s="15" t="s">
        <v>114</v>
      </c>
      <c r="H41" s="15" t="s">
        <v>45</v>
      </c>
      <c r="I41" s="15" t="s">
        <v>45</v>
      </c>
      <c r="J41" s="15" t="s">
        <v>45</v>
      </c>
      <c r="K41" s="15" t="s">
        <v>114</v>
      </c>
      <c r="L41" s="15"/>
      <c r="M41" s="15" t="s">
        <v>113</v>
      </c>
    </row>
    <row r="42" spans="1:14" ht="30" customHeight="1" x14ac:dyDescent="0.15">
      <c r="A42" s="28">
        <f t="shared" si="0"/>
        <v>38</v>
      </c>
      <c r="B42" s="35"/>
      <c r="C42" s="36"/>
      <c r="D42" s="11" t="s">
        <v>93</v>
      </c>
      <c r="E42" s="7" t="s">
        <v>94</v>
      </c>
      <c r="F42" s="7" t="s">
        <v>94</v>
      </c>
      <c r="G42" s="7" t="s">
        <v>94</v>
      </c>
      <c r="H42" s="7" t="s">
        <v>94</v>
      </c>
      <c r="I42" s="7" t="s">
        <v>94</v>
      </c>
      <c r="J42" s="7" t="s">
        <v>94</v>
      </c>
      <c r="K42" s="7" t="s">
        <v>94</v>
      </c>
      <c r="L42" s="7"/>
      <c r="M42" s="33"/>
    </row>
    <row r="43" spans="1:14" ht="30" customHeight="1" x14ac:dyDescent="0.15">
      <c r="A43" s="28">
        <f t="shared" si="0"/>
        <v>39</v>
      </c>
      <c r="B43" s="35"/>
      <c r="C43" s="36"/>
      <c r="D43" s="11" t="s">
        <v>73</v>
      </c>
      <c r="E43" s="7" t="s">
        <v>47</v>
      </c>
      <c r="F43" s="7" t="s">
        <v>47</v>
      </c>
      <c r="G43" s="7" t="s">
        <v>47</v>
      </c>
      <c r="H43" s="7" t="s">
        <v>47</v>
      </c>
      <c r="I43" s="7" t="s">
        <v>47</v>
      </c>
      <c r="J43" s="7" t="s">
        <v>47</v>
      </c>
      <c r="K43" s="7" t="s">
        <v>47</v>
      </c>
      <c r="L43" s="7"/>
      <c r="M43" s="33"/>
    </row>
    <row r="44" spans="1:14" ht="30" customHeight="1" x14ac:dyDescent="0.15">
      <c r="A44" s="28">
        <f t="shared" si="0"/>
        <v>40</v>
      </c>
      <c r="B44" s="35"/>
      <c r="C44" s="36" t="s">
        <v>22</v>
      </c>
      <c r="D44" s="11" t="s">
        <v>68</v>
      </c>
      <c r="E44" s="7"/>
      <c r="F44" s="7"/>
      <c r="G44" s="7"/>
      <c r="H44" s="7" t="s">
        <v>69</v>
      </c>
      <c r="I44" s="7"/>
      <c r="J44" s="7"/>
      <c r="K44" s="32" t="s">
        <v>69</v>
      </c>
      <c r="L44" s="32" t="s">
        <v>69</v>
      </c>
      <c r="M44" s="32" t="s">
        <v>69</v>
      </c>
    </row>
    <row r="45" spans="1:14" ht="30" customHeight="1" x14ac:dyDescent="0.15">
      <c r="A45" s="28">
        <f t="shared" si="0"/>
        <v>41</v>
      </c>
      <c r="B45" s="35"/>
      <c r="C45" s="36"/>
      <c r="D45" s="11" t="s">
        <v>92</v>
      </c>
      <c r="E45" s="32" t="s">
        <v>32</v>
      </c>
      <c r="F45" s="32" t="s">
        <v>32</v>
      </c>
      <c r="G45" s="32" t="s">
        <v>32</v>
      </c>
      <c r="H45" s="32" t="s">
        <v>32</v>
      </c>
      <c r="I45" s="32" t="s">
        <v>32</v>
      </c>
      <c r="J45" s="32" t="s">
        <v>32</v>
      </c>
      <c r="K45" s="32" t="s">
        <v>32</v>
      </c>
      <c r="L45" s="32" t="s">
        <v>32</v>
      </c>
      <c r="M45" s="32"/>
    </row>
    <row r="46" spans="1:14" ht="30" customHeight="1" x14ac:dyDescent="0.15">
      <c r="A46" s="28">
        <f t="shared" si="0"/>
        <v>42</v>
      </c>
      <c r="B46" s="35"/>
      <c r="C46" s="36"/>
      <c r="D46" s="11" t="s">
        <v>100</v>
      </c>
      <c r="E46" s="32" t="s">
        <v>98</v>
      </c>
      <c r="F46" s="32" t="s">
        <v>98</v>
      </c>
      <c r="G46" s="32" t="s">
        <v>98</v>
      </c>
      <c r="H46" s="32" t="s">
        <v>98</v>
      </c>
      <c r="I46" s="32" t="s">
        <v>98</v>
      </c>
      <c r="J46" s="32" t="s">
        <v>98</v>
      </c>
      <c r="K46" s="32" t="s">
        <v>98</v>
      </c>
      <c r="L46" s="32"/>
      <c r="M46" s="32"/>
    </row>
    <row r="47" spans="1:14" ht="30" customHeight="1" x14ac:dyDescent="0.15">
      <c r="A47" s="28">
        <f t="shared" si="0"/>
        <v>43</v>
      </c>
      <c r="B47" s="35"/>
      <c r="C47" s="36"/>
      <c r="D47" s="11" t="s">
        <v>30</v>
      </c>
      <c r="E47" s="32" t="s">
        <v>38</v>
      </c>
      <c r="F47" s="32" t="s">
        <v>38</v>
      </c>
      <c r="G47" s="32" t="s">
        <v>38</v>
      </c>
      <c r="H47" s="32" t="s">
        <v>38</v>
      </c>
      <c r="I47" s="32" t="s">
        <v>38</v>
      </c>
      <c r="J47" s="32" t="s">
        <v>38</v>
      </c>
      <c r="K47" s="32" t="s">
        <v>38</v>
      </c>
      <c r="L47" s="32" t="s">
        <v>38</v>
      </c>
      <c r="M47" s="33"/>
    </row>
    <row r="48" spans="1:14" ht="30" customHeight="1" x14ac:dyDescent="0.15">
      <c r="A48" s="28">
        <f t="shared" si="0"/>
        <v>44</v>
      </c>
      <c r="B48" s="35"/>
      <c r="C48" s="36"/>
      <c r="D48" s="11" t="s">
        <v>74</v>
      </c>
      <c r="E48" s="23" t="s">
        <v>53</v>
      </c>
      <c r="F48" s="32" t="s">
        <v>19</v>
      </c>
      <c r="G48" s="32" t="s">
        <v>19</v>
      </c>
      <c r="H48" s="32" t="s">
        <v>19</v>
      </c>
      <c r="I48" s="32" t="s">
        <v>19</v>
      </c>
      <c r="J48" s="32"/>
      <c r="K48" s="32"/>
      <c r="L48" s="32"/>
      <c r="M48" s="33"/>
    </row>
    <row r="49" spans="1:13" ht="30" customHeight="1" x14ac:dyDescent="0.15">
      <c r="A49" s="28">
        <f t="shared" si="0"/>
        <v>45</v>
      </c>
      <c r="B49" s="35"/>
      <c r="C49" s="36"/>
      <c r="D49" s="11" t="s">
        <v>124</v>
      </c>
      <c r="E49" s="23">
        <v>0.8</v>
      </c>
      <c r="F49" s="23">
        <v>0.8</v>
      </c>
      <c r="G49" s="23">
        <v>0.8</v>
      </c>
      <c r="H49" s="23">
        <v>0.8</v>
      </c>
      <c r="I49" s="23">
        <v>0.8</v>
      </c>
      <c r="J49" s="23">
        <v>0.8</v>
      </c>
      <c r="K49" s="23">
        <v>0.8</v>
      </c>
      <c r="L49" s="32"/>
      <c r="M49" s="33"/>
    </row>
    <row r="50" spans="1:13" ht="30" customHeight="1" x14ac:dyDescent="0.15">
      <c r="A50" s="28">
        <f t="shared" si="0"/>
        <v>46</v>
      </c>
      <c r="B50" s="35"/>
      <c r="C50" s="36"/>
      <c r="D50" s="11" t="s">
        <v>125</v>
      </c>
      <c r="E50" s="23"/>
      <c r="F50" s="23" t="s">
        <v>53</v>
      </c>
      <c r="G50" s="23" t="s">
        <v>53</v>
      </c>
      <c r="H50" s="23" t="s">
        <v>53</v>
      </c>
      <c r="I50" s="23" t="s">
        <v>53</v>
      </c>
      <c r="J50" s="23" t="s">
        <v>53</v>
      </c>
      <c r="K50" s="23"/>
      <c r="L50" s="32"/>
      <c r="M50" s="33"/>
    </row>
    <row r="51" spans="1:13" ht="30" customHeight="1" x14ac:dyDescent="0.15">
      <c r="A51" s="28">
        <f t="shared" si="0"/>
        <v>47</v>
      </c>
      <c r="B51" s="35"/>
      <c r="C51" s="36"/>
      <c r="D51" s="11" t="s">
        <v>126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32"/>
      <c r="M51" s="33"/>
    </row>
    <row r="52" spans="1:13" ht="30" customHeight="1" x14ac:dyDescent="0.15">
      <c r="A52" s="28">
        <f t="shared" si="0"/>
        <v>48</v>
      </c>
      <c r="B52" s="35" t="s">
        <v>20</v>
      </c>
      <c r="C52" s="36" t="s">
        <v>23</v>
      </c>
      <c r="D52" s="11" t="s">
        <v>135</v>
      </c>
      <c r="E52" s="25">
        <v>80</v>
      </c>
      <c r="F52" s="25">
        <v>140</v>
      </c>
      <c r="G52" s="25">
        <v>110</v>
      </c>
      <c r="H52" s="25">
        <v>80</v>
      </c>
      <c r="I52" s="25">
        <v>240</v>
      </c>
      <c r="J52" s="25">
        <v>110</v>
      </c>
      <c r="K52" s="25">
        <v>40</v>
      </c>
      <c r="L52" s="32"/>
      <c r="M52" s="33"/>
    </row>
    <row r="53" spans="1:13" ht="30" customHeight="1" x14ac:dyDescent="0.15">
      <c r="A53" s="28">
        <f t="shared" si="0"/>
        <v>49</v>
      </c>
      <c r="B53" s="35"/>
      <c r="C53" s="36"/>
      <c r="D53" s="10" t="s">
        <v>35</v>
      </c>
      <c r="E53" s="5" t="s">
        <v>54</v>
      </c>
      <c r="F53" s="5" t="s">
        <v>54</v>
      </c>
      <c r="G53" s="5"/>
      <c r="H53" s="5" t="s">
        <v>54</v>
      </c>
      <c r="I53" s="5" t="s">
        <v>54</v>
      </c>
      <c r="J53" s="5" t="s">
        <v>54</v>
      </c>
      <c r="K53" s="5"/>
      <c r="L53" s="33"/>
      <c r="M53" s="32"/>
    </row>
    <row r="54" spans="1:13" ht="30" customHeight="1" x14ac:dyDescent="0.15">
      <c r="A54" s="28">
        <f t="shared" si="0"/>
        <v>50</v>
      </c>
      <c r="B54" s="35"/>
      <c r="C54" s="36"/>
      <c r="D54" s="10" t="s">
        <v>63</v>
      </c>
      <c r="E54" s="5"/>
      <c r="F54" s="5" t="s">
        <v>62</v>
      </c>
      <c r="G54" s="5" t="s">
        <v>62</v>
      </c>
      <c r="H54" s="5" t="s">
        <v>62</v>
      </c>
      <c r="I54" s="5" t="s">
        <v>62</v>
      </c>
      <c r="J54" s="5" t="s">
        <v>62</v>
      </c>
      <c r="K54" s="5"/>
      <c r="L54" s="33"/>
      <c r="M54" s="32"/>
    </row>
    <row r="55" spans="1:13" ht="30" customHeight="1" x14ac:dyDescent="0.15">
      <c r="A55" s="28">
        <f t="shared" si="0"/>
        <v>51</v>
      </c>
      <c r="B55" s="35"/>
      <c r="C55" s="36"/>
      <c r="D55" s="10" t="s">
        <v>88</v>
      </c>
      <c r="E55" s="5"/>
      <c r="F55" s="5" t="s">
        <v>137</v>
      </c>
      <c r="G55" s="5" t="s">
        <v>137</v>
      </c>
      <c r="H55" s="5" t="s">
        <v>137</v>
      </c>
      <c r="I55" s="5" t="s">
        <v>137</v>
      </c>
      <c r="J55" s="5" t="s">
        <v>137</v>
      </c>
      <c r="K55" s="5"/>
      <c r="L55" s="33"/>
      <c r="M55" s="5" t="s">
        <v>137</v>
      </c>
    </row>
    <row r="56" spans="1:13" ht="30" customHeight="1" x14ac:dyDescent="0.15">
      <c r="A56" s="28">
        <f t="shared" si="0"/>
        <v>52</v>
      </c>
      <c r="B56" s="35"/>
      <c r="C56" s="36"/>
      <c r="D56" s="10" t="s">
        <v>84</v>
      </c>
      <c r="E56" s="5"/>
      <c r="F56" s="5"/>
      <c r="G56" s="5"/>
      <c r="H56" s="5"/>
      <c r="I56" s="5"/>
      <c r="J56" s="5"/>
      <c r="K56" s="5"/>
      <c r="L56" s="33"/>
      <c r="M56" s="32" t="s">
        <v>138</v>
      </c>
    </row>
    <row r="57" spans="1:13" ht="30" customHeight="1" x14ac:dyDescent="0.15">
      <c r="A57" s="28">
        <f t="shared" si="0"/>
        <v>53</v>
      </c>
      <c r="B57" s="35"/>
      <c r="C57" s="36"/>
      <c r="D57" s="10" t="s">
        <v>85</v>
      </c>
      <c r="E57" s="5"/>
      <c r="F57" s="5"/>
      <c r="G57" s="5"/>
      <c r="H57" s="5"/>
      <c r="I57" s="5"/>
      <c r="J57" s="5"/>
      <c r="K57" s="5"/>
      <c r="L57" s="33"/>
      <c r="M57" s="32" t="s">
        <v>138</v>
      </c>
    </row>
    <row r="58" spans="1:13" s="8" customFormat="1" ht="30" customHeight="1" x14ac:dyDescent="0.15">
      <c r="A58" s="28">
        <f t="shared" si="0"/>
        <v>54</v>
      </c>
      <c r="B58" s="35"/>
      <c r="C58" s="36"/>
      <c r="D58" s="11" t="s">
        <v>118</v>
      </c>
      <c r="E58" s="7">
        <v>1</v>
      </c>
      <c r="F58" s="7">
        <v>1</v>
      </c>
      <c r="G58" s="7">
        <v>1</v>
      </c>
      <c r="H58" s="7">
        <v>1</v>
      </c>
      <c r="I58" s="7">
        <v>1</v>
      </c>
      <c r="J58" s="7">
        <v>1</v>
      </c>
      <c r="K58" s="7">
        <v>1</v>
      </c>
      <c r="L58" s="26"/>
      <c r="M58" s="27"/>
    </row>
    <row r="59" spans="1:13" ht="30" customHeight="1" x14ac:dyDescent="0.15">
      <c r="A59" s="28">
        <f t="shared" si="0"/>
        <v>55</v>
      </c>
      <c r="B59" s="35"/>
      <c r="C59" s="36"/>
      <c r="D59" s="11" t="s">
        <v>120</v>
      </c>
      <c r="E59" s="23">
        <v>0.8</v>
      </c>
      <c r="F59" s="23">
        <v>0.8</v>
      </c>
      <c r="G59" s="23">
        <v>0.8</v>
      </c>
      <c r="H59" s="23">
        <v>0.8</v>
      </c>
      <c r="I59" s="23">
        <v>0.8</v>
      </c>
      <c r="J59" s="23">
        <v>0.8</v>
      </c>
      <c r="K59" s="23">
        <v>0.8</v>
      </c>
      <c r="L59" s="32"/>
      <c r="M59" s="32"/>
    </row>
    <row r="60" spans="1:13" ht="30" customHeight="1" x14ac:dyDescent="0.15">
      <c r="A60" s="28">
        <f t="shared" si="0"/>
        <v>56</v>
      </c>
      <c r="B60" s="35"/>
      <c r="C60" s="36"/>
      <c r="D60" s="11" t="s">
        <v>119</v>
      </c>
      <c r="E60" s="5" t="s">
        <v>28</v>
      </c>
      <c r="F60" s="5" t="s">
        <v>28</v>
      </c>
      <c r="G60" s="5" t="s">
        <v>28</v>
      </c>
      <c r="H60" s="5" t="s">
        <v>28</v>
      </c>
      <c r="I60" s="5" t="s">
        <v>28</v>
      </c>
      <c r="J60" s="5" t="s">
        <v>28</v>
      </c>
      <c r="K60" s="5" t="s">
        <v>28</v>
      </c>
      <c r="L60" s="32"/>
      <c r="M60" s="32"/>
    </row>
    <row r="61" spans="1:13" ht="30" customHeight="1" x14ac:dyDescent="0.15">
      <c r="A61" s="28">
        <f t="shared" si="0"/>
        <v>57</v>
      </c>
      <c r="B61" s="35"/>
      <c r="C61" s="36"/>
      <c r="D61" s="11" t="s">
        <v>117</v>
      </c>
      <c r="E61" s="5" t="s">
        <v>116</v>
      </c>
      <c r="F61" s="5" t="s">
        <v>116</v>
      </c>
      <c r="G61" s="7"/>
      <c r="H61" s="5" t="s">
        <v>116</v>
      </c>
      <c r="I61" s="5" t="s">
        <v>116</v>
      </c>
      <c r="J61" s="5" t="s">
        <v>116</v>
      </c>
      <c r="K61" s="5" t="s">
        <v>116</v>
      </c>
      <c r="L61" s="7"/>
      <c r="M61" s="33"/>
    </row>
    <row r="62" spans="1:13" ht="30" customHeight="1" x14ac:dyDescent="0.15">
      <c r="A62" s="28">
        <f t="shared" si="0"/>
        <v>58</v>
      </c>
      <c r="B62" s="36" t="s">
        <v>24</v>
      </c>
      <c r="C62" s="36" t="s">
        <v>25</v>
      </c>
      <c r="D62" s="11" t="s">
        <v>52</v>
      </c>
      <c r="E62" s="5" t="s">
        <v>28</v>
      </c>
      <c r="F62" s="5" t="s">
        <v>27</v>
      </c>
      <c r="G62" s="5" t="s">
        <v>27</v>
      </c>
      <c r="H62" s="5" t="s">
        <v>27</v>
      </c>
      <c r="I62" s="5" t="s">
        <v>27</v>
      </c>
      <c r="J62" s="5" t="s">
        <v>27</v>
      </c>
      <c r="K62" s="5" t="s">
        <v>27</v>
      </c>
      <c r="L62" s="33"/>
      <c r="M62" s="5" t="s">
        <v>27</v>
      </c>
    </row>
    <row r="63" spans="1:13" ht="30" customHeight="1" x14ac:dyDescent="0.15">
      <c r="A63" s="28">
        <f t="shared" si="0"/>
        <v>59</v>
      </c>
      <c r="B63" s="36"/>
      <c r="C63" s="36"/>
      <c r="D63" s="11" t="s">
        <v>55</v>
      </c>
      <c r="E63" s="5" t="s">
        <v>29</v>
      </c>
      <c r="F63" s="5" t="s">
        <v>29</v>
      </c>
      <c r="G63" s="5"/>
      <c r="H63" s="5" t="s">
        <v>29</v>
      </c>
      <c r="I63" s="5" t="s">
        <v>29</v>
      </c>
      <c r="J63" s="5" t="s">
        <v>29</v>
      </c>
      <c r="K63" s="5"/>
      <c r="L63" s="33"/>
      <c r="M63" s="5"/>
    </row>
    <row r="64" spans="1:13" ht="30" customHeight="1" x14ac:dyDescent="0.15">
      <c r="A64" s="28">
        <f t="shared" si="0"/>
        <v>60</v>
      </c>
      <c r="B64" s="36"/>
      <c r="C64" s="36"/>
      <c r="D64" s="11" t="s">
        <v>64</v>
      </c>
      <c r="E64" s="33"/>
      <c r="F64" s="33" t="s">
        <v>44</v>
      </c>
      <c r="G64" s="33" t="s">
        <v>44</v>
      </c>
      <c r="H64" s="33" t="s">
        <v>44</v>
      </c>
      <c r="I64" s="33" t="s">
        <v>44</v>
      </c>
      <c r="J64" s="33" t="s">
        <v>44</v>
      </c>
      <c r="K64" s="33"/>
      <c r="L64" s="33"/>
      <c r="M64" s="33"/>
    </row>
    <row r="65" spans="1:13" ht="30" customHeight="1" x14ac:dyDescent="0.15">
      <c r="A65" s="28">
        <v>52</v>
      </c>
      <c r="B65" s="36"/>
      <c r="C65" s="36"/>
      <c r="D65" s="11" t="s">
        <v>70</v>
      </c>
      <c r="E65" s="33"/>
      <c r="F65" s="33"/>
      <c r="G65" s="33"/>
      <c r="H65" s="5">
        <v>0.9</v>
      </c>
      <c r="I65" s="33"/>
      <c r="J65" s="33"/>
      <c r="K65" s="5">
        <v>0.9</v>
      </c>
      <c r="L65" s="5">
        <v>0.9</v>
      </c>
      <c r="M65" s="5">
        <v>0.9</v>
      </c>
    </row>
    <row r="66" spans="1:13" ht="30" customHeight="1" x14ac:dyDescent="0.15">
      <c r="A66" s="28">
        <f t="shared" si="0"/>
        <v>62</v>
      </c>
      <c r="B66" s="36"/>
      <c r="C66" s="36"/>
      <c r="D66" s="11" t="s">
        <v>76</v>
      </c>
      <c r="E66" s="6" t="s">
        <v>136</v>
      </c>
      <c r="F66" s="6" t="s">
        <v>19</v>
      </c>
      <c r="G66" s="6" t="s">
        <v>19</v>
      </c>
      <c r="H66" s="6" t="s">
        <v>19</v>
      </c>
      <c r="I66" s="6" t="s">
        <v>19</v>
      </c>
      <c r="J66" s="6"/>
      <c r="K66" s="6"/>
      <c r="L66" s="33"/>
      <c r="M66" s="33"/>
    </row>
    <row r="67" spans="1:13" ht="30" customHeight="1" x14ac:dyDescent="0.15">
      <c r="A67" s="28">
        <f t="shared" si="0"/>
        <v>63</v>
      </c>
      <c r="B67" s="36"/>
      <c r="C67" s="36"/>
      <c r="D67" s="11" t="s">
        <v>86</v>
      </c>
      <c r="E67" s="6"/>
      <c r="F67" s="6" t="s">
        <v>136</v>
      </c>
      <c r="G67" s="6" t="s">
        <v>136</v>
      </c>
      <c r="H67" s="6" t="s">
        <v>136</v>
      </c>
      <c r="I67" s="6" t="s">
        <v>136</v>
      </c>
      <c r="J67" s="6" t="s">
        <v>136</v>
      </c>
      <c r="K67" s="6" t="s">
        <v>136</v>
      </c>
      <c r="L67" s="33"/>
      <c r="M67" s="6" t="s">
        <v>136</v>
      </c>
    </row>
    <row r="68" spans="1:13" ht="30" customHeight="1" x14ac:dyDescent="0.15">
      <c r="A68" s="28">
        <f t="shared" si="0"/>
        <v>64</v>
      </c>
      <c r="B68" s="36" t="s">
        <v>24</v>
      </c>
      <c r="C68" s="36" t="s">
        <v>25</v>
      </c>
      <c r="D68" s="11" t="s">
        <v>115</v>
      </c>
      <c r="E68" s="6" t="s">
        <v>136</v>
      </c>
      <c r="F68" s="6" t="s">
        <v>136</v>
      </c>
      <c r="G68" s="6" t="s">
        <v>136</v>
      </c>
      <c r="H68" s="6" t="s">
        <v>136</v>
      </c>
      <c r="I68" s="6" t="s">
        <v>136</v>
      </c>
      <c r="J68" s="6" t="s">
        <v>136</v>
      </c>
      <c r="K68" s="6" t="s">
        <v>136</v>
      </c>
      <c r="L68" s="6" t="s">
        <v>136</v>
      </c>
      <c r="M68" s="6"/>
    </row>
    <row r="69" spans="1:13" ht="30" customHeight="1" x14ac:dyDescent="0.15">
      <c r="A69" s="28">
        <f t="shared" si="0"/>
        <v>65</v>
      </c>
      <c r="B69" s="36"/>
      <c r="C69" s="36"/>
      <c r="D69" s="11" t="s">
        <v>102</v>
      </c>
      <c r="E69" s="33" t="s">
        <v>44</v>
      </c>
      <c r="F69" s="33" t="s">
        <v>26</v>
      </c>
      <c r="G69" s="33" t="s">
        <v>26</v>
      </c>
      <c r="H69" s="33" t="s">
        <v>26</v>
      </c>
      <c r="I69" s="33" t="s">
        <v>26</v>
      </c>
      <c r="J69" s="33" t="s">
        <v>26</v>
      </c>
      <c r="K69" s="33" t="s">
        <v>26</v>
      </c>
      <c r="L69" s="33" t="s">
        <v>26</v>
      </c>
      <c r="M69" s="33" t="s">
        <v>26</v>
      </c>
    </row>
    <row r="70" spans="1:13" ht="30" customHeight="1" x14ac:dyDescent="0.15">
      <c r="A70" s="28">
        <f t="shared" si="0"/>
        <v>66</v>
      </c>
      <c r="B70" s="36"/>
      <c r="C70" s="36"/>
      <c r="D70" s="11" t="s">
        <v>99</v>
      </c>
      <c r="E70" s="5" t="s">
        <v>27</v>
      </c>
      <c r="F70" s="5" t="s">
        <v>27</v>
      </c>
      <c r="G70" s="5" t="s">
        <v>27</v>
      </c>
      <c r="H70" s="5" t="s">
        <v>27</v>
      </c>
      <c r="I70" s="5" t="s">
        <v>27</v>
      </c>
      <c r="J70" s="5" t="s">
        <v>27</v>
      </c>
      <c r="K70" s="5" t="s">
        <v>27</v>
      </c>
      <c r="L70" s="33"/>
      <c r="M70" s="33"/>
    </row>
    <row r="71" spans="1:13" s="8" customFormat="1" ht="30" customHeight="1" x14ac:dyDescent="0.15">
      <c r="A71" s="28">
        <f t="shared" si="0"/>
        <v>67</v>
      </c>
      <c r="B71" s="36"/>
      <c r="C71" s="36"/>
      <c r="D71" s="11" t="s">
        <v>103</v>
      </c>
      <c r="E71" s="13"/>
      <c r="F71" s="13" t="s">
        <v>19</v>
      </c>
      <c r="G71" s="13" t="s">
        <v>19</v>
      </c>
      <c r="H71" s="16" t="s">
        <v>33</v>
      </c>
      <c r="I71" s="13" t="s">
        <v>19</v>
      </c>
      <c r="J71" s="16" t="s">
        <v>33</v>
      </c>
      <c r="K71" s="13" t="s">
        <v>19</v>
      </c>
      <c r="L71" s="13"/>
      <c r="M71" s="16"/>
    </row>
    <row r="72" spans="1:13" s="8" customFormat="1" ht="30" customHeight="1" x14ac:dyDescent="0.15">
      <c r="A72" s="28">
        <f t="shared" si="0"/>
        <v>68</v>
      </c>
      <c r="B72" s="36"/>
      <c r="C72" s="36"/>
      <c r="D72" s="11" t="s">
        <v>46</v>
      </c>
      <c r="E72" s="13"/>
      <c r="F72" s="16" t="s">
        <v>27</v>
      </c>
      <c r="G72" s="16" t="s">
        <v>27</v>
      </c>
      <c r="H72" s="16" t="s">
        <v>27</v>
      </c>
      <c r="I72" s="16" t="s">
        <v>27</v>
      </c>
      <c r="J72" s="16" t="s">
        <v>27</v>
      </c>
      <c r="K72" s="16" t="s">
        <v>27</v>
      </c>
      <c r="L72" s="13"/>
      <c r="M72" s="16" t="s">
        <v>28</v>
      </c>
    </row>
    <row r="73" spans="1:13" ht="30" customHeight="1" x14ac:dyDescent="0.15">
      <c r="A73" s="28">
        <f t="shared" si="0"/>
        <v>69</v>
      </c>
      <c r="B73" s="36"/>
      <c r="C73" s="36"/>
      <c r="D73" s="11" t="s">
        <v>127</v>
      </c>
      <c r="E73" s="16" t="s">
        <v>27</v>
      </c>
      <c r="F73" s="16" t="s">
        <v>27</v>
      </c>
      <c r="G73" s="16" t="s">
        <v>27</v>
      </c>
      <c r="H73" s="16" t="s">
        <v>27</v>
      </c>
      <c r="I73" s="16" t="s">
        <v>27</v>
      </c>
      <c r="J73" s="16" t="s">
        <v>27</v>
      </c>
      <c r="K73" s="16" t="s">
        <v>27</v>
      </c>
      <c r="L73" s="33"/>
      <c r="M73" s="33"/>
    </row>
    <row r="74" spans="1:13" ht="30" customHeight="1" x14ac:dyDescent="0.15">
      <c r="A74" s="28">
        <f t="shared" si="0"/>
        <v>70</v>
      </c>
      <c r="B74" s="36"/>
      <c r="C74" s="36"/>
      <c r="D74" s="11" t="s">
        <v>121</v>
      </c>
      <c r="E74" s="33" t="s">
        <v>44</v>
      </c>
      <c r="F74" s="33" t="s">
        <v>44</v>
      </c>
      <c r="G74" s="33" t="s">
        <v>44</v>
      </c>
      <c r="H74" s="33" t="s">
        <v>44</v>
      </c>
      <c r="I74" s="33" t="s">
        <v>44</v>
      </c>
      <c r="J74" s="33" t="s">
        <v>44</v>
      </c>
      <c r="K74" s="33" t="s">
        <v>44</v>
      </c>
      <c r="L74" s="33"/>
      <c r="M74" s="33"/>
    </row>
    <row r="75" spans="1:13" ht="30" customHeight="1" x14ac:dyDescent="0.15">
      <c r="A75" s="28">
        <f t="shared" si="0"/>
        <v>71</v>
      </c>
      <c r="B75" s="36"/>
      <c r="C75" s="36"/>
      <c r="D75" s="18" t="s">
        <v>122</v>
      </c>
      <c r="E75" s="16" t="s">
        <v>27</v>
      </c>
      <c r="F75" s="16" t="s">
        <v>27</v>
      </c>
      <c r="G75" s="16" t="s">
        <v>27</v>
      </c>
      <c r="H75" s="16" t="s">
        <v>27</v>
      </c>
      <c r="I75" s="16" t="s">
        <v>27</v>
      </c>
      <c r="J75" s="16" t="s">
        <v>27</v>
      </c>
      <c r="K75" s="16" t="s">
        <v>27</v>
      </c>
      <c r="L75" s="19"/>
      <c r="M75" s="19"/>
    </row>
  </sheetData>
  <autoFilter ref="A4:N75"/>
  <mergeCells count="18">
    <mergeCell ref="C52:C61"/>
    <mergeCell ref="C44:C51"/>
    <mergeCell ref="B38:B51"/>
    <mergeCell ref="B52:B61"/>
    <mergeCell ref="B62:B67"/>
    <mergeCell ref="C62:C67"/>
    <mergeCell ref="B68:B75"/>
    <mergeCell ref="C68:C75"/>
    <mergeCell ref="B36:B37"/>
    <mergeCell ref="C36:C37"/>
    <mergeCell ref="C38:C43"/>
    <mergeCell ref="A2:M2"/>
    <mergeCell ref="B5:B18"/>
    <mergeCell ref="C5:C18"/>
    <mergeCell ref="B19:B35"/>
    <mergeCell ref="C19:C28"/>
    <mergeCell ref="C29:C33"/>
    <mergeCell ref="C34:C35"/>
  </mergeCells>
  <phoneticPr fontId="6" type="noConversion"/>
  <printOptions horizontalCentered="1"/>
  <pageMargins left="0.70866141732283472" right="0.70866141732283472" top="0.51181102362204722" bottom="0.5118110236220472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现代农业发展</vt:lpstr>
      <vt:lpstr>现代农业发展!Print_Area</vt:lpstr>
      <vt:lpstr>现代农业发展!Print_Titles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lenovo1</dc:creator>
  <cp:lastModifiedBy>lenovo1</cp:lastModifiedBy>
  <cp:lastPrinted>2026-03-26T02:48:48Z</cp:lastPrinted>
  <dcterms:created xsi:type="dcterms:W3CDTF">2023-04-24T02:23:00Z</dcterms:created>
  <dcterms:modified xsi:type="dcterms:W3CDTF">2026-03-26T02:48:51Z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952DAD7D0FCA4CEC90F627AB4180B6F3_13</vt:lpwstr>
  </property>
  <property fmtid="{D5CDD505-2E9C-101B-9397-08002B2CF9AE}" pid="3" name="KSOProductBuildVer">
    <vt:lpwstr>2052-11.1.0.14036</vt:lpwstr>
  </property>
</Properties>
</file>