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30" windowWidth="24240" windowHeight="12255"/>
  </bookViews>
  <sheets>
    <sheet name="附件1" sheetId="1" r:id="rId1"/>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9" i="1" l="1"/>
  <c r="Y10" i="1"/>
  <c r="Y11" i="1"/>
  <c r="Y12" i="1"/>
  <c r="Y13" i="1"/>
  <c r="Y14" i="1"/>
  <c r="Y15" i="1"/>
  <c r="Y16" i="1"/>
  <c r="Y8" i="1"/>
  <c r="W17" i="1"/>
  <c r="W8" i="1"/>
  <c r="W9" i="1"/>
  <c r="W10" i="1"/>
  <c r="W11" i="1"/>
  <c r="W12" i="1"/>
  <c r="W13" i="1"/>
  <c r="W14" i="1"/>
  <c r="W15" i="1"/>
  <c r="W16" i="1"/>
  <c r="X17" i="1"/>
  <c r="Y17" i="1" l="1"/>
  <c r="D17" i="1"/>
  <c r="E17" i="1"/>
  <c r="F17" i="1"/>
  <c r="G17" i="1"/>
  <c r="H17" i="1"/>
  <c r="I17" i="1"/>
  <c r="J17" i="1"/>
  <c r="K17" i="1"/>
  <c r="L17" i="1"/>
  <c r="M17" i="1"/>
  <c r="N17" i="1"/>
  <c r="O17" i="1"/>
  <c r="P17" i="1"/>
  <c r="Q17" i="1"/>
  <c r="R17" i="1"/>
  <c r="S17" i="1"/>
  <c r="T17" i="1"/>
  <c r="U17" i="1"/>
  <c r="V17" i="1"/>
  <c r="C17" i="1"/>
</calcChain>
</file>

<file path=xl/sharedStrings.xml><?xml version="1.0" encoding="utf-8"?>
<sst xmlns="http://schemas.openxmlformats.org/spreadsheetml/2006/main" count="50" uniqueCount="49">
  <si>
    <r>
      <rPr>
        <sz val="12"/>
        <color rgb="FF000000"/>
        <rFont val="方正黑体_GBK"/>
        <charset val="134"/>
      </rPr>
      <t>附件</t>
    </r>
    <r>
      <rPr>
        <sz val="12"/>
        <color rgb="FF000000"/>
        <rFont val="Times New Roman"/>
        <family val="1"/>
      </rPr>
      <t>1</t>
    </r>
  </si>
  <si>
    <r>
      <rPr>
        <sz val="12"/>
        <color indexed="0"/>
        <rFont val="宋体"/>
        <family val="3"/>
        <charset val="134"/>
      </rPr>
      <t>单位：万元</t>
    </r>
  </si>
  <si>
    <r>
      <rPr>
        <sz val="12"/>
        <color indexed="0"/>
        <rFont val="方正黑体_GBK"/>
        <charset val="134"/>
      </rPr>
      <t>序号</t>
    </r>
  </si>
  <si>
    <r>
      <rPr>
        <sz val="12"/>
        <color indexed="0"/>
        <rFont val="方正黑体_GBK"/>
        <charset val="134"/>
      </rPr>
      <t>区属</t>
    </r>
    <phoneticPr fontId="9" type="noConversion"/>
  </si>
  <si>
    <r>
      <t>213</t>
    </r>
    <r>
      <rPr>
        <b/>
        <sz val="12"/>
        <color rgb="FF000000"/>
        <rFont val="方正书宋_GBK"/>
        <family val="3"/>
        <charset val="134"/>
      </rPr>
      <t>农林水支出</t>
    </r>
  </si>
  <si>
    <r>
      <t>2120814</t>
    </r>
    <r>
      <rPr>
        <b/>
        <sz val="12"/>
        <color rgb="FF000000"/>
        <rFont val="方正书宋_GBK"/>
        <family val="3"/>
        <charset val="134"/>
      </rPr>
      <t>农业生产发展支出</t>
    </r>
  </si>
  <si>
    <r>
      <t>2120816</t>
    </r>
    <r>
      <rPr>
        <b/>
        <sz val="12"/>
        <color rgb="FF000000"/>
        <rFont val="方正书宋_GBK"/>
        <family val="3"/>
        <charset val="134"/>
      </rPr>
      <t>农业农村生态环境支出</t>
    </r>
  </si>
  <si>
    <r>
      <rPr>
        <b/>
        <sz val="12"/>
        <color theme="1"/>
        <rFont val="宋体"/>
        <family val="3"/>
        <charset val="134"/>
      </rPr>
      <t>资金合计</t>
    </r>
    <phoneticPr fontId="9" type="noConversion"/>
  </si>
  <si>
    <r>
      <rPr>
        <sz val="12"/>
        <color indexed="0"/>
        <rFont val="方正黑体_GBK"/>
        <charset val="134"/>
      </rPr>
      <t>稳粮保供</t>
    </r>
  </si>
  <si>
    <r>
      <rPr>
        <sz val="12"/>
        <color indexed="0"/>
        <rFont val="方正黑体_GBK"/>
        <charset val="134"/>
      </rPr>
      <t>科技强农</t>
    </r>
  </si>
  <si>
    <r>
      <rPr>
        <sz val="12"/>
        <color indexed="0"/>
        <rFont val="方正黑体_GBK"/>
        <charset val="134"/>
      </rPr>
      <t>安全生产</t>
    </r>
  </si>
  <si>
    <r>
      <rPr>
        <sz val="12"/>
        <color indexed="0"/>
        <rFont val="方正黑体_GBK"/>
        <charset val="134"/>
      </rPr>
      <t>粮油高产优质片区建设</t>
    </r>
  </si>
  <si>
    <r>
      <rPr>
        <sz val="12"/>
        <color indexed="0"/>
        <rFont val="方正黑体_GBK"/>
        <charset val="134"/>
      </rPr>
      <t>推广大豆玉米带状复合种植</t>
    </r>
  </si>
  <si>
    <r>
      <rPr>
        <sz val="12"/>
        <color indexed="0"/>
        <rFont val="方正黑体_GBK"/>
        <charset val="134"/>
      </rPr>
      <t>粮食作物重大病虫害防治</t>
    </r>
  </si>
  <si>
    <r>
      <rPr>
        <sz val="12"/>
        <color indexed="0"/>
        <rFont val="方正黑体_GBK"/>
        <charset val="134"/>
      </rPr>
      <t>农业生产应急救灾</t>
    </r>
  </si>
  <si>
    <r>
      <rPr>
        <sz val="12"/>
        <color indexed="0"/>
        <rFont val="方正黑体_GBK"/>
        <charset val="134"/>
      </rPr>
      <t>设施棚室新建及改造提升</t>
    </r>
  </si>
  <si>
    <r>
      <rPr>
        <sz val="12"/>
        <color indexed="0"/>
        <rFont val="方正黑体_GBK"/>
        <charset val="134"/>
      </rPr>
      <t>畜禽粪污处理设施更新</t>
    </r>
  </si>
  <si>
    <r>
      <rPr>
        <sz val="12"/>
        <color indexed="0"/>
        <rFont val="方正黑体_GBK"/>
        <charset val="134"/>
      </rPr>
      <t>智慧农场建设</t>
    </r>
  </si>
  <si>
    <r>
      <rPr>
        <sz val="12"/>
        <color indexed="0"/>
        <rFont val="方正黑体_GBK"/>
        <charset val="134"/>
      </rPr>
      <t>智慧牧场建设</t>
    </r>
  </si>
  <si>
    <r>
      <rPr>
        <sz val="12"/>
        <color indexed="0"/>
        <rFont val="方正黑体_GBK"/>
        <charset val="134"/>
      </rPr>
      <t>智慧渔场建设</t>
    </r>
  </si>
  <si>
    <r>
      <rPr>
        <sz val="12"/>
        <color indexed="0"/>
        <rFont val="方正黑体_GBK"/>
        <charset val="134"/>
      </rPr>
      <t>工厂化循环水养殖设施</t>
    </r>
  </si>
  <si>
    <r>
      <rPr>
        <sz val="12"/>
        <color indexed="0"/>
        <rFont val="方正黑体_GBK"/>
        <charset val="134"/>
      </rPr>
      <t>农产品质量安全监管</t>
    </r>
  </si>
  <si>
    <r>
      <rPr>
        <sz val="12"/>
        <color indexed="0"/>
        <rFont val="方正黑体_GBK"/>
        <charset val="134"/>
      </rPr>
      <t>省调执法船燃油补贴项目</t>
    </r>
  </si>
  <si>
    <r>
      <rPr>
        <sz val="12"/>
        <color indexed="0"/>
        <rFont val="方正黑体_GBK"/>
        <charset val="134"/>
      </rPr>
      <t>动物疫病防控</t>
    </r>
  </si>
  <si>
    <r>
      <rPr>
        <sz val="12"/>
        <color indexed="0"/>
        <rFont val="方正黑体_GBK"/>
        <charset val="134"/>
      </rPr>
      <t>水生动物疫病防控</t>
    </r>
  </si>
  <si>
    <r>
      <rPr>
        <sz val="12"/>
        <color indexed="0"/>
        <rFont val="方正黑体_GBK"/>
        <charset val="134"/>
      </rPr>
      <t>化肥减量增效</t>
    </r>
  </si>
  <si>
    <r>
      <rPr>
        <sz val="12"/>
        <color indexed="0"/>
        <rFont val="方正黑体_GBK"/>
        <charset val="134"/>
      </rPr>
      <t>新产业新业态新模式</t>
    </r>
  </si>
  <si>
    <r>
      <rPr>
        <sz val="12"/>
        <color indexed="0"/>
        <rFont val="方正黑体_GBK"/>
        <charset val="134"/>
      </rPr>
      <t>种质资源保护利用与种业集成创新</t>
    </r>
  </si>
  <si>
    <r>
      <rPr>
        <sz val="12"/>
        <color indexed="0"/>
        <rFont val="方正黑体_GBK"/>
        <charset val="134"/>
      </rPr>
      <t>种子市场例行检测和品种综合性测试、展示</t>
    </r>
  </si>
  <si>
    <r>
      <rPr>
        <sz val="12"/>
        <color indexed="0"/>
        <rFont val="方正黑体_GBK"/>
        <charset val="134"/>
      </rPr>
      <t>耕地质量监测与评价</t>
    </r>
  </si>
  <si>
    <r>
      <rPr>
        <sz val="12"/>
        <color theme="1"/>
        <rFont val="方正黑体_GBK"/>
        <charset val="134"/>
      </rPr>
      <t>水产保护区管护（省对市县）</t>
    </r>
  </si>
  <si>
    <r>
      <rPr>
        <sz val="11"/>
        <color theme="1"/>
        <rFont val="宋体"/>
        <family val="3"/>
        <charset val="134"/>
      </rPr>
      <t>江北新区</t>
    </r>
    <phoneticPr fontId="10" type="noConversion"/>
  </si>
  <si>
    <r>
      <rPr>
        <sz val="11"/>
        <color theme="1"/>
        <rFont val="宋体"/>
        <family val="3"/>
        <charset val="134"/>
      </rPr>
      <t>江宁区</t>
    </r>
    <phoneticPr fontId="10" type="noConversion"/>
  </si>
  <si>
    <r>
      <rPr>
        <sz val="11"/>
        <color theme="1"/>
        <rFont val="宋体"/>
        <family val="3"/>
        <charset val="134"/>
      </rPr>
      <t>浦口区</t>
    </r>
    <phoneticPr fontId="10" type="noConversion"/>
  </si>
  <si>
    <r>
      <rPr>
        <sz val="11"/>
        <color theme="1"/>
        <rFont val="宋体"/>
        <family val="3"/>
        <charset val="134"/>
      </rPr>
      <t>六合区</t>
    </r>
    <phoneticPr fontId="10" type="noConversion"/>
  </si>
  <si>
    <r>
      <rPr>
        <sz val="11"/>
        <color theme="1"/>
        <rFont val="宋体"/>
        <family val="3"/>
        <charset val="134"/>
      </rPr>
      <t>溧水区</t>
    </r>
    <phoneticPr fontId="10" type="noConversion"/>
  </si>
  <si>
    <r>
      <rPr>
        <sz val="11"/>
        <color theme="1"/>
        <rFont val="宋体"/>
        <family val="3"/>
        <charset val="134"/>
      </rPr>
      <t>高淳区</t>
    </r>
    <phoneticPr fontId="10" type="noConversion"/>
  </si>
  <si>
    <r>
      <rPr>
        <sz val="11"/>
        <color theme="1"/>
        <rFont val="宋体"/>
        <family val="3"/>
        <charset val="134"/>
      </rPr>
      <t>栖霞区</t>
    </r>
    <phoneticPr fontId="10" type="noConversion"/>
  </si>
  <si>
    <r>
      <rPr>
        <sz val="11"/>
        <color theme="1"/>
        <rFont val="宋体"/>
        <family val="3"/>
        <charset val="134"/>
      </rPr>
      <t>雨花台区</t>
    </r>
    <phoneticPr fontId="10" type="noConversion"/>
  </si>
  <si>
    <r>
      <rPr>
        <sz val="11"/>
        <color theme="1"/>
        <rFont val="宋体"/>
        <family val="3"/>
        <charset val="134"/>
      </rPr>
      <t>市本级</t>
    </r>
    <phoneticPr fontId="10" type="noConversion"/>
  </si>
  <si>
    <t>合计</t>
    <phoneticPr fontId="9" type="noConversion"/>
  </si>
  <si>
    <r>
      <rPr>
        <sz val="12"/>
        <color indexed="8"/>
        <rFont val="方正黑体_GBK"/>
        <charset val="134"/>
      </rPr>
      <t>绿色发展</t>
    </r>
  </si>
  <si>
    <r>
      <rPr>
        <sz val="12"/>
        <color indexed="8"/>
        <rFont val="方正黑体_GBK"/>
        <charset val="134"/>
      </rPr>
      <t>产业富民</t>
    </r>
  </si>
  <si>
    <r>
      <rPr>
        <sz val="12"/>
        <color indexed="8"/>
        <rFont val="方正黑体_GBK"/>
        <charset val="134"/>
      </rPr>
      <t>科技强农</t>
    </r>
  </si>
  <si>
    <r>
      <t>2026</t>
    </r>
    <r>
      <rPr>
        <sz val="18"/>
        <color indexed="0"/>
        <rFont val="方正小标宋_GBK"/>
        <family val="4"/>
        <charset val="134"/>
      </rPr>
      <t>年第一批省级现代农业发展补助专项资金和省级新型农村集体经济发展资金下达明细表</t>
    </r>
    <phoneticPr fontId="9" type="noConversion"/>
  </si>
  <si>
    <t>资金小计</t>
    <phoneticPr fontId="9" type="noConversion"/>
  </si>
  <si>
    <t>第一批省级现代农业发展补助专项资金</t>
    <phoneticPr fontId="9" type="noConversion"/>
  </si>
  <si>
    <r>
      <t>新型农村集体经济发展</t>
    </r>
    <r>
      <rPr>
        <sz val="12"/>
        <rFont val="宋体"/>
        <family val="3"/>
        <charset val="134"/>
      </rPr>
      <t>(详见附件3)</t>
    </r>
    <phoneticPr fontId="9" type="noConversion"/>
  </si>
  <si>
    <r>
      <rPr>
        <sz val="11"/>
        <color theme="1"/>
        <rFont val="宋体"/>
        <family val="3"/>
        <charset val="134"/>
      </rPr>
      <t>备注：</t>
    </r>
    <r>
      <rPr>
        <sz val="11"/>
        <color theme="1"/>
        <rFont val="Times New Roman"/>
        <family val="1"/>
      </rPr>
      <t>1</t>
    </r>
    <r>
      <rPr>
        <sz val="11"/>
        <color theme="1"/>
        <rFont val="宋体"/>
        <family val="3"/>
        <charset val="134"/>
      </rPr>
      <t>、市本级资金</t>
    </r>
    <r>
      <rPr>
        <sz val="11"/>
        <color theme="1"/>
        <rFont val="Times New Roman"/>
        <family val="1"/>
      </rPr>
      <t>824.9</t>
    </r>
    <r>
      <rPr>
        <sz val="11"/>
        <color theme="1"/>
        <rFont val="宋体"/>
        <family val="3"/>
        <charset val="134"/>
      </rPr>
      <t>万元：质监处农产品质量安全监管</t>
    </r>
    <r>
      <rPr>
        <sz val="11"/>
        <color theme="1"/>
        <rFont val="Times New Roman"/>
        <family val="1"/>
      </rPr>
      <t>46.45</t>
    </r>
    <r>
      <rPr>
        <sz val="11"/>
        <color theme="1"/>
        <rFont val="宋体"/>
        <family val="3"/>
        <charset val="134"/>
      </rPr>
      <t>万元、特色农产品专项风险评估</t>
    </r>
    <r>
      <rPr>
        <sz val="11"/>
        <color theme="1"/>
        <rFont val="Times New Roman"/>
        <family val="1"/>
      </rPr>
      <t>39.45</t>
    </r>
    <r>
      <rPr>
        <sz val="11"/>
        <color theme="1"/>
        <rFont val="宋体"/>
        <family val="3"/>
        <charset val="134"/>
      </rPr>
      <t>万元，市农检院省例行监测</t>
    </r>
    <r>
      <rPr>
        <sz val="11"/>
        <color theme="1"/>
        <rFont val="Times New Roman"/>
        <family val="1"/>
      </rPr>
      <t>110</t>
    </r>
    <r>
      <rPr>
        <sz val="11"/>
        <color theme="1"/>
        <rFont val="宋体"/>
        <family val="3"/>
        <charset val="134"/>
      </rPr>
      <t>万元、市级农产品质量安全检验检测能力提升</t>
    </r>
    <r>
      <rPr>
        <sz val="11"/>
        <color theme="1"/>
        <rFont val="Times New Roman"/>
        <family val="1"/>
      </rPr>
      <t>300</t>
    </r>
    <r>
      <rPr>
        <sz val="11"/>
        <color theme="1"/>
        <rFont val="宋体"/>
        <family val="3"/>
        <charset val="134"/>
      </rPr>
      <t>万元（资金归口管理处为质监处）；市执法总队省调执法船燃油补贴</t>
    </r>
    <r>
      <rPr>
        <sz val="11"/>
        <color theme="1"/>
        <rFont val="Times New Roman"/>
        <family val="1"/>
      </rPr>
      <t>3</t>
    </r>
    <r>
      <rPr>
        <sz val="11"/>
        <color theme="1"/>
        <rFont val="宋体"/>
        <family val="3"/>
        <charset val="134"/>
      </rPr>
      <t>万元；质监处江苏省农垦米业集团有限公司绿色食品认证</t>
    </r>
    <r>
      <rPr>
        <sz val="11"/>
        <color theme="1"/>
        <rFont val="Times New Roman"/>
        <family val="1"/>
      </rPr>
      <t>5</t>
    </r>
    <r>
      <rPr>
        <sz val="11"/>
        <color theme="1"/>
        <rFont val="宋体"/>
        <family val="3"/>
        <charset val="134"/>
      </rPr>
      <t>万元；市场处区域公用品牌建设</t>
    </r>
    <r>
      <rPr>
        <sz val="11"/>
        <color theme="1"/>
        <rFont val="Times New Roman"/>
        <family val="1"/>
      </rPr>
      <t>65</t>
    </r>
    <r>
      <rPr>
        <sz val="11"/>
        <color theme="1"/>
        <rFont val="宋体"/>
        <family val="3"/>
        <charset val="134"/>
      </rPr>
      <t>万元；规划处农业农村重点项目招商推介</t>
    </r>
    <r>
      <rPr>
        <sz val="11"/>
        <color theme="1"/>
        <rFont val="Times New Roman"/>
        <family val="1"/>
      </rPr>
      <t>10</t>
    </r>
    <r>
      <rPr>
        <sz val="11"/>
        <color theme="1"/>
        <rFont val="宋体"/>
        <family val="3"/>
        <charset val="134"/>
      </rPr>
      <t>万元；南京市畜牧家禽科学研究所</t>
    </r>
    <r>
      <rPr>
        <sz val="11"/>
        <color theme="1"/>
        <rFont val="Times New Roman"/>
        <family val="1"/>
      </rPr>
      <t>2026</t>
    </r>
    <r>
      <rPr>
        <sz val="11"/>
        <color theme="1"/>
        <rFont val="宋体"/>
        <family val="3"/>
        <charset val="134"/>
      </rPr>
      <t>年地方品种淮猪（山猪）种质资源抢救性保护</t>
    </r>
    <r>
      <rPr>
        <sz val="11"/>
        <color theme="1"/>
        <rFont val="Times New Roman"/>
        <family val="1"/>
      </rPr>
      <t>78</t>
    </r>
    <r>
      <rPr>
        <sz val="11"/>
        <color theme="1"/>
        <rFont val="宋体"/>
        <family val="3"/>
        <charset val="134"/>
      </rPr>
      <t>万元、江苏丘陵地区南京农业科学研究所</t>
    </r>
    <r>
      <rPr>
        <sz val="11"/>
        <color theme="1"/>
        <rFont val="Times New Roman"/>
        <family val="1"/>
      </rPr>
      <t>2026</t>
    </r>
    <r>
      <rPr>
        <sz val="11"/>
        <color theme="1"/>
        <rFont val="宋体"/>
        <family val="3"/>
        <charset val="134"/>
      </rPr>
      <t>年江苏省省级作物种质资源库（朱顶红、向日葵）建设</t>
    </r>
    <r>
      <rPr>
        <sz val="11"/>
        <color theme="1"/>
        <rFont val="Times New Roman"/>
        <family val="1"/>
      </rPr>
      <t>32</t>
    </r>
    <r>
      <rPr>
        <sz val="11"/>
        <color theme="1"/>
        <rFont val="宋体"/>
        <family val="3"/>
        <charset val="134"/>
      </rPr>
      <t>万元、南京市蔬菜科学研究所</t>
    </r>
    <r>
      <rPr>
        <sz val="11"/>
        <color theme="1"/>
        <rFont val="Times New Roman"/>
        <family val="1"/>
      </rPr>
      <t>2026</t>
    </r>
    <r>
      <rPr>
        <sz val="11"/>
        <color theme="1"/>
        <rFont val="宋体"/>
        <family val="3"/>
        <charset val="134"/>
      </rPr>
      <t>年农作物种质资源保护与创新利用</t>
    </r>
    <r>
      <rPr>
        <sz val="11"/>
        <color theme="1"/>
        <rFont val="Times New Roman"/>
        <family val="1"/>
      </rPr>
      <t>32</t>
    </r>
    <r>
      <rPr>
        <sz val="11"/>
        <color theme="1"/>
        <rFont val="宋体"/>
        <family val="3"/>
        <charset val="134"/>
      </rPr>
      <t>万元（以上资金归口管理处均为种业处）；种子站</t>
    </r>
    <r>
      <rPr>
        <sz val="11"/>
        <color theme="1"/>
        <rFont val="Times New Roman"/>
        <family val="1"/>
      </rPr>
      <t>2026</t>
    </r>
    <r>
      <rPr>
        <sz val="11"/>
        <color theme="1"/>
        <rFont val="宋体"/>
        <family val="3"/>
        <charset val="134"/>
      </rPr>
      <t>年品种综合性测试、展示及市场检测等</t>
    </r>
    <r>
      <rPr>
        <sz val="11"/>
        <color theme="1"/>
        <rFont val="Times New Roman"/>
        <family val="1"/>
      </rPr>
      <t>49</t>
    </r>
    <r>
      <rPr>
        <sz val="11"/>
        <color theme="1"/>
        <rFont val="宋体"/>
        <family val="3"/>
        <charset val="134"/>
      </rPr>
      <t>万元（资金归口管理处为种业处）；市耕保站开展耕地质量监测</t>
    </r>
    <r>
      <rPr>
        <sz val="11"/>
        <color theme="1"/>
        <rFont val="Times New Roman"/>
        <family val="1"/>
      </rPr>
      <t>12</t>
    </r>
    <r>
      <rPr>
        <sz val="11"/>
        <color theme="1"/>
        <rFont val="宋体"/>
        <family val="3"/>
        <charset val="134"/>
      </rPr>
      <t>万元、开展新增耕地地力培肥专家技术指导服务</t>
    </r>
    <r>
      <rPr>
        <sz val="11"/>
        <color theme="1"/>
        <rFont val="Times New Roman"/>
        <family val="1"/>
      </rPr>
      <t>3</t>
    </r>
    <r>
      <rPr>
        <sz val="11"/>
        <color theme="1"/>
        <rFont val="宋体"/>
        <family val="3"/>
        <charset val="134"/>
      </rPr>
      <t>万元、开展市级耕地质量等级评价和永农调整地块耕地质量等级审查</t>
    </r>
    <r>
      <rPr>
        <sz val="11"/>
        <color theme="1"/>
        <rFont val="Times New Roman"/>
        <family val="1"/>
      </rPr>
      <t>10</t>
    </r>
    <r>
      <rPr>
        <sz val="11"/>
        <color theme="1"/>
        <rFont val="宋体"/>
        <family val="3"/>
        <charset val="134"/>
      </rPr>
      <t>万元（资金归口管理处为耕保处）；渔业处国家级水产种质资源保护区管护</t>
    </r>
    <r>
      <rPr>
        <sz val="11"/>
        <color theme="1"/>
        <rFont val="Times New Roman"/>
        <family val="1"/>
      </rPr>
      <t>30</t>
    </r>
    <r>
      <rPr>
        <sz val="11"/>
        <color theme="1"/>
        <rFont val="宋体"/>
        <family val="3"/>
        <charset val="134"/>
      </rPr>
      <t>万元。</t>
    </r>
    <r>
      <rPr>
        <sz val="11"/>
        <color theme="1"/>
        <rFont val="Times New Roman"/>
        <family val="1"/>
      </rPr>
      <t>2</t>
    </r>
    <r>
      <rPr>
        <sz val="11"/>
        <color theme="1"/>
        <rFont val="宋体"/>
        <family val="3"/>
        <charset val="134"/>
      </rPr>
      <t>、智慧农场建设项目由江宁区统筹</t>
    </r>
    <r>
      <rPr>
        <sz val="11"/>
        <color theme="1"/>
        <rFont val="Times New Roman"/>
        <family val="1"/>
      </rPr>
      <t>2027</t>
    </r>
    <r>
      <rPr>
        <sz val="11"/>
        <color theme="1"/>
        <rFont val="宋体"/>
        <family val="3"/>
        <charset val="134"/>
      </rPr>
      <t>年市级资金按照不超过</t>
    </r>
    <r>
      <rPr>
        <sz val="11"/>
        <color theme="1"/>
        <rFont val="Times New Roman"/>
        <family val="1"/>
      </rPr>
      <t>55</t>
    </r>
    <r>
      <rPr>
        <sz val="11"/>
        <color theme="1"/>
        <rFont val="宋体"/>
        <family val="3"/>
        <charset val="134"/>
      </rPr>
      <t>万元给予支持，项目批复按照统筹后资金额度整体批复。</t>
    </r>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</si>
</sst>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31">
    <font>
      <sz val="11"/>
      <color theme="1"/>
      <name val="宋体"/>
      <charset val="134"/>
      <scheme val="minor"/>
    </font>
    <font>
      <sz val="12"/>
      <color rgb="FF000000"/>
      <name val="方正黑体_GBK"/>
      <charset val="134"/>
    </font>
    <font>
      <sz val="18"/>
      <color indexed="0"/>
      <name val="方正小标宋_GBK"/>
      <family val="4"/>
      <charset val="134"/>
    </font>
    <font>
      <sz val="12"/>
      <color indexed="0"/>
      <name val="方正黑体_GBK"/>
      <charset val="134"/>
    </font>
    <font>
      <b/>
      <sz val="12"/>
      <color rgb="FF000000"/>
      <name val="Times New Roman"/>
      <family val="1"/>
    </font>
    <font>
      <b/>
      <sz val="12"/>
      <color indexed="0"/>
      <name val="Times New Roman"/>
      <family val="1"/>
    </font>
    <font>
      <sz val="12"/>
      <color indexed="0"/>
      <name val="Times New Roman"/>
      <family val="1"/>
    </font>
    <font>
      <sz val="11"/>
      <color theme="1"/>
      <name val="Times New Roman"/>
      <family val="1"/>
    </font>
    <font>
      <b/>
      <sz val="12"/>
      <color rgb="FF000000"/>
      <name val="方正书宋_GBK"/>
      <family val="3"/>
      <charset val="134"/>
    </font>
    <font>
      <sz val="9"/>
      <name val="宋体"/>
      <family val="3"/>
      <charset val="134"/>
      <scheme val="minor"/>
    </font>
    <font>
      <sz val="9"/>
      <name val="宋体"/>
      <family val="2"/>
      <charset val="134"/>
      <scheme val="minor"/>
    </font>
    <font>
      <sz val="11"/>
      <name val="Times New Roman"/>
      <family val="1"/>
    </font>
    <font>
      <sz val="12"/>
      <color theme="1"/>
      <name val="方正黑体_GBK"/>
      <charset val="134"/>
    </font>
    <font>
      <sz val="12"/>
      <color theme="1"/>
      <name val="Times New Roman"/>
      <family val="1"/>
    </font>
    <font>
      <sz val="12"/>
      <color rgb="FF000000"/>
      <name val="Times New Roman"/>
      <family val="1"/>
    </font>
    <font>
      <sz val="11"/>
      <color indexed="8"/>
      <name val="Times New Roman"/>
      <family val="1"/>
    </font>
    <font>
      <sz val="18"/>
      <color indexed="0"/>
      <name val="Times New Roman"/>
      <family val="1"/>
    </font>
    <font>
      <sz val="12"/>
      <color indexed="0"/>
      <name val="宋体"/>
      <family val="3"/>
      <charset val="134"/>
    </font>
    <font>
      <b/>
      <sz val="12"/>
      <color theme="1"/>
      <name val="Times New Roman"/>
      <family val="1"/>
    </font>
    <font>
      <b/>
      <sz val="12"/>
      <color theme="1"/>
      <name val="宋体"/>
      <family val="3"/>
      <charset val="134"/>
    </font>
    <font>
      <sz val="11"/>
      <color theme="1"/>
      <name val="宋体"/>
      <family val="3"/>
      <charset val="134"/>
    </font>
    <font>
      <sz val="11"/>
      <color rgb="FF000000"/>
      <name val="Times New Roman"/>
      <family val="1"/>
    </font>
    <font>
      <sz val="11"/>
      <color indexed="0"/>
      <name val="Times New Roman"/>
      <family val="1"/>
    </font>
    <font>
      <sz val="11"/>
      <color rgb="FFFF0000"/>
      <name val="Times New Roman"/>
      <family val="1"/>
    </font>
    <font>
      <sz val="12"/>
      <color indexed="8"/>
      <name val="Times New Roman"/>
      <family val="1"/>
    </font>
    <font>
      <sz val="12"/>
      <color indexed="8"/>
      <name val="方正黑体_GBK"/>
      <charset val="134"/>
    </font>
    <font>
      <sz val="11"/>
      <color theme="1"/>
      <name val="宋体"/>
      <family val="3"/>
      <charset val="134"/>
      <scheme val="minor"/>
    </font>
    <font>
      <b/>
      <sz val="12"/>
      <color indexed="0"/>
      <name val="宋体"/>
      <family val="3"/>
      <charset val="134"/>
    </font>
    <font>
      <b/>
      <sz val="12"/>
      <color theme="1"/>
      <name val="宋体"/>
      <family val="3"/>
      <charset val="134"/>
      <scheme val="minor"/>
    </font>
    <font>
      <b/>
      <sz val="11"/>
      <color theme="1"/>
      <name val="宋体"/>
      <family val="3"/>
      <charset val="134"/>
      <scheme val="minor"/>
    </font>
    <font>
      <sz val="12"/>
      <name val="宋体"/>
      <family val="3"/>
      <charset val="134"/>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3"/>
      </left>
      <right style="thin">
        <color indexed="8"/>
      </right>
      <top style="thin">
        <color indexed="8"/>
      </top>
      <bottom style="thin">
        <color indexed="8"/>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23"/>
      </left>
      <right/>
      <top style="thin">
        <color indexed="8"/>
      </top>
      <bottom style="thin">
        <color indexed="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23"/>
      </left>
      <right style="thin">
        <color indexed="8"/>
      </right>
      <top style="thin">
        <color indexed="8"/>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59">
    <xf numFmtId="0" fontId="0" fillId="0" borderId="0" xfId="0">
      <alignment vertical="center"/>
    </xf>
    <xf numFmtId="0" fontId="7" fillId="0" borderId="0" xfId="0" applyFont="1" applyFill="1" applyBorder="1">
      <alignment vertical="center"/>
    </xf>
    <xf numFmtId="0" fontId="7" fillId="0" borderId="0" xfId="0" applyFont="1">
      <alignment vertical="center"/>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7" fillId="0" borderId="6" xfId="0" applyFont="1" applyBorder="1">
      <alignment vertical="center"/>
    </xf>
    <xf numFmtId="0" fontId="21" fillId="0" borderId="6" xfId="0" applyNumberFormat="1" applyFont="1" applyFill="1" applyBorder="1" applyAlignment="1">
      <alignment horizontal="center" vertical="center" wrapText="1"/>
    </xf>
    <xf numFmtId="0" fontId="7" fillId="0" borderId="6" xfId="0" applyNumberFormat="1"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22" fillId="0" borderId="3"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2" fillId="0" borderId="10" xfId="0" applyFont="1" applyFill="1" applyBorder="1" applyAlignment="1">
      <alignment horizontal="center" vertical="center" wrapText="1"/>
    </xf>
    <xf numFmtId="176" fontId="22" fillId="0" borderId="3"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24" fillId="0" borderId="1" xfId="0" applyNumberFormat="1" applyFont="1" applyFill="1" applyBorder="1" applyAlignment="1">
      <alignment horizontal="center" vertical="center"/>
    </xf>
    <xf numFmtId="0" fontId="7" fillId="0" borderId="15" xfId="0" applyFont="1" applyBorder="1" applyAlignment="1">
      <alignment horizontal="center" vertical="center"/>
    </xf>
    <xf numFmtId="0" fontId="6" fillId="0" borderId="15"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11" fillId="2" borderId="18" xfId="0" applyNumberFormat="1" applyFont="1" applyFill="1" applyBorder="1" applyAlignment="1">
      <alignment horizontal="center" vertical="center"/>
    </xf>
    <xf numFmtId="0" fontId="23" fillId="0" borderId="18" xfId="0" applyFont="1" applyFill="1" applyBorder="1" applyAlignment="1">
      <alignment horizontal="center" vertical="center" wrapText="1"/>
    </xf>
    <xf numFmtId="0" fontId="7" fillId="0" borderId="18" xfId="0" applyFont="1" applyBorder="1" applyAlignment="1">
      <alignment horizontal="center" vertical="center"/>
    </xf>
    <xf numFmtId="0" fontId="7" fillId="0" borderId="18" xfId="0" applyNumberFormat="1" applyFont="1" applyBorder="1" applyAlignment="1">
      <alignment horizontal="center" vertical="center"/>
    </xf>
    <xf numFmtId="0" fontId="7" fillId="0" borderId="18" xfId="0" applyFont="1" applyFill="1" applyBorder="1" applyAlignment="1">
      <alignment horizontal="center" vertical="center" wrapText="1"/>
    </xf>
    <xf numFmtId="0" fontId="14" fillId="0" borderId="0" xfId="0" applyNumberFormat="1" applyFont="1" applyFill="1" applyBorder="1" applyAlignment="1">
      <alignment horizontal="left" vertical="center" wrapText="1"/>
    </xf>
    <xf numFmtId="0" fontId="15" fillId="0" borderId="0" xfId="0" applyNumberFormat="1" applyFont="1" applyFill="1" applyBorder="1" applyAlignment="1"/>
    <xf numFmtId="0" fontId="4"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18" fillId="0" borderId="1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6" fillId="0" borderId="0" xfId="0" applyNumberFormat="1" applyFont="1" applyFill="1" applyAlignment="1">
      <alignment horizontal="right" vertical="center" wrapText="1"/>
    </xf>
    <xf numFmtId="0" fontId="7" fillId="0" borderId="0" xfId="0" applyFont="1" applyAlignment="1">
      <alignment vertical="center"/>
    </xf>
    <xf numFmtId="0" fontId="16" fillId="0" borderId="0" xfId="0" applyNumberFormat="1" applyFont="1" applyFill="1" applyAlignment="1">
      <alignment horizontal="center" vertical="center" wrapText="1"/>
    </xf>
    <xf numFmtId="0" fontId="7" fillId="0" borderId="0" xfId="0" applyFont="1" applyAlignment="1">
      <alignment vertical="center" wrapText="1"/>
    </xf>
    <xf numFmtId="0" fontId="6" fillId="0" borderId="1"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15" fillId="0" borderId="1" xfId="0" applyNumberFormat="1" applyFont="1" applyFill="1" applyBorder="1" applyAlignment="1">
      <alignment horizontal="center"/>
    </xf>
    <xf numFmtId="0" fontId="24" fillId="0" borderId="18" xfId="0" applyNumberFormat="1" applyFont="1" applyFill="1" applyBorder="1" applyAlignment="1">
      <alignment horizontal="center" vertical="center"/>
    </xf>
    <xf numFmtId="0" fontId="24" fillId="0" borderId="1" xfId="0" applyNumberFormat="1" applyFont="1" applyFill="1" applyBorder="1" applyAlignment="1">
      <alignment horizontal="center"/>
    </xf>
    <xf numFmtId="0" fontId="24" fillId="0" borderId="2" xfId="0" applyNumberFormat="1" applyFont="1" applyFill="1" applyBorder="1" applyAlignment="1">
      <alignment horizontal="center" vertical="center"/>
    </xf>
    <xf numFmtId="0" fontId="24" fillId="0" borderId="17" xfId="0" applyNumberFormat="1" applyFont="1" applyFill="1" applyBorder="1" applyAlignment="1">
      <alignment horizontal="center" vertical="center"/>
    </xf>
    <xf numFmtId="0" fontId="20" fillId="0" borderId="15" xfId="0" applyFont="1" applyBorder="1" applyAlignment="1">
      <alignment horizontal="center" vertical="center"/>
    </xf>
    <xf numFmtId="0" fontId="0" fillId="0" borderId="16" xfId="0" applyBorder="1" applyAlignment="1">
      <alignment horizontal="center" vertical="center"/>
    </xf>
    <xf numFmtId="0" fontId="27" fillId="0" borderId="18" xfId="0" applyFont="1" applyFill="1" applyBorder="1" applyAlignment="1">
      <alignment horizontal="center" vertical="center" wrapText="1"/>
    </xf>
    <xf numFmtId="0" fontId="29" fillId="0" borderId="18" xfId="0" applyFont="1" applyBorder="1" applyAlignment="1">
      <alignment horizontal="center" vertical="center"/>
    </xf>
    <xf numFmtId="0" fontId="19" fillId="0" borderId="15" xfId="0" applyFont="1" applyBorder="1" applyAlignment="1">
      <alignment horizontal="center" vertical="center"/>
    </xf>
    <xf numFmtId="0" fontId="28" fillId="0" borderId="17" xfId="0" applyFont="1" applyBorder="1" applyAlignment="1">
      <alignment horizontal="center" vertical="center"/>
    </xf>
    <xf numFmtId="0" fontId="17" fillId="0" borderId="13" xfId="0" applyFont="1" applyFill="1" applyBorder="1" applyAlignment="1">
      <alignment horizontal="center" vertical="center" wrapText="1"/>
    </xf>
    <xf numFmtId="0" fontId="26" fillId="0" borderId="8" xfId="0" applyFont="1" applyBorder="1" applyAlignment="1">
      <alignment horizontal="center" vertical="center"/>
    </xf>
    <xf numFmtId="0" fontId="26" fillId="0" borderId="9" xfId="0" applyFont="1" applyBorder="1" applyAlignment="1">
      <alignment horizontal="center" vertical="center"/>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8"/>
  <sheetViews>
    <sheetView tabSelected="1" topLeftCell="A10" zoomScale="90" zoomScaleNormal="90" workbookViewId="0">
      <selection activeCell="F23" sqref="F23"/>
    </sheetView>
  </sheetViews>
  <sheetFormatPr defaultColWidth="9" defaultRowHeight="15"/>
  <cols>
    <col min="1" max="1" width="5" style="2" customWidth="1"/>
    <col min="2" max="2" width="10" style="2" customWidth="1"/>
    <col min="3" max="3" width="8" style="2" customWidth="1"/>
    <col min="4" max="4" width="8.25" style="2" customWidth="1"/>
    <col min="5" max="5" width="6.875" style="2" customWidth="1"/>
    <col min="6" max="7" width="8" style="2" customWidth="1"/>
    <col min="8" max="8" width="7.75" style="2" customWidth="1"/>
    <col min="9" max="9" width="7" style="2" customWidth="1"/>
    <col min="10" max="10" width="7.125" style="2" customWidth="1"/>
    <col min="11" max="11" width="7.625" style="2" customWidth="1"/>
    <col min="12" max="12" width="7.375" style="2" customWidth="1"/>
    <col min="13" max="13" width="7.5" style="2" customWidth="1"/>
    <col min="14" max="14" width="7.25" style="2" customWidth="1"/>
    <col min="15" max="15" width="7.625" style="2" customWidth="1"/>
    <col min="16" max="16" width="6.75" style="2" customWidth="1"/>
    <col min="17" max="18" width="9" style="2" customWidth="1"/>
    <col min="19" max="19" width="7.625" style="2" customWidth="1"/>
    <col min="20" max="20" width="9" style="2" customWidth="1"/>
    <col min="21" max="21" width="7.375" style="2" customWidth="1"/>
    <col min="22" max="22" width="6.875" style="2" customWidth="1"/>
    <col min="23" max="23" width="9" style="2"/>
    <col min="24" max="25" width="8" style="2" customWidth="1"/>
    <col min="26" max="16384" width="9" style="2"/>
  </cols>
  <sheetData>
    <row r="1" spans="1:25" ht="24.75" customHeight="1">
      <c r="A1" s="28" t="s">
        <v>0</v>
      </c>
      <c r="B1" s="29"/>
      <c r="C1" s="29"/>
      <c r="D1" s="29"/>
      <c r="E1" s="29"/>
      <c r="F1" s="29"/>
      <c r="G1" s="29"/>
      <c r="H1" s="29"/>
      <c r="I1" s="1"/>
      <c r="J1" s="1"/>
      <c r="K1" s="1"/>
      <c r="L1" s="1"/>
      <c r="M1" s="1"/>
      <c r="N1" s="1"/>
      <c r="O1" s="1"/>
      <c r="P1" s="1"/>
      <c r="Q1" s="1"/>
      <c r="R1" s="1"/>
    </row>
    <row r="2" spans="1:25" ht="47.25" customHeight="1">
      <c r="A2" s="41" t="s">
        <v>44</v>
      </c>
      <c r="B2" s="41"/>
      <c r="C2" s="41"/>
      <c r="D2" s="41"/>
      <c r="E2" s="41"/>
      <c r="F2" s="41"/>
      <c r="G2" s="41"/>
      <c r="H2" s="41"/>
      <c r="I2" s="41"/>
      <c r="J2" s="41"/>
      <c r="K2" s="41"/>
      <c r="L2" s="41"/>
      <c r="M2" s="41"/>
      <c r="N2" s="41"/>
      <c r="O2" s="41"/>
      <c r="P2" s="41"/>
      <c r="Q2" s="41"/>
      <c r="R2" s="41"/>
      <c r="S2" s="40"/>
      <c r="T2" s="40"/>
      <c r="U2" s="40"/>
      <c r="V2" s="40"/>
      <c r="W2" s="40"/>
      <c r="X2" s="40"/>
      <c r="Y2" s="40"/>
    </row>
    <row r="3" spans="1:25" ht="21" customHeight="1">
      <c r="A3" s="39" t="s">
        <v>1</v>
      </c>
      <c r="B3" s="39"/>
      <c r="C3" s="39"/>
      <c r="D3" s="39"/>
      <c r="E3" s="39"/>
      <c r="F3" s="39"/>
      <c r="G3" s="39"/>
      <c r="H3" s="39"/>
      <c r="I3" s="39"/>
      <c r="J3" s="39"/>
      <c r="K3" s="39"/>
      <c r="L3" s="39"/>
      <c r="M3" s="39"/>
      <c r="N3" s="39"/>
      <c r="O3" s="39"/>
      <c r="P3" s="39"/>
      <c r="Q3" s="39"/>
      <c r="R3" s="39"/>
      <c r="S3" s="39"/>
      <c r="T3" s="39"/>
      <c r="U3" s="39"/>
      <c r="V3" s="39"/>
      <c r="W3" s="39"/>
      <c r="X3" s="39"/>
      <c r="Y3" s="40"/>
    </row>
    <row r="4" spans="1:25" ht="42" customHeight="1">
      <c r="A4" s="43" t="s">
        <v>2</v>
      </c>
      <c r="B4" s="43" t="s">
        <v>3</v>
      </c>
      <c r="C4" s="54" t="s">
        <v>46</v>
      </c>
      <c r="D4" s="55"/>
      <c r="E4" s="55"/>
      <c r="F4" s="55"/>
      <c r="G4" s="55"/>
      <c r="H4" s="55"/>
      <c r="I4" s="55"/>
      <c r="J4" s="55"/>
      <c r="K4" s="55"/>
      <c r="L4" s="55"/>
      <c r="M4" s="55"/>
      <c r="N4" s="55"/>
      <c r="O4" s="55"/>
      <c r="P4" s="55"/>
      <c r="Q4" s="55"/>
      <c r="R4" s="55"/>
      <c r="S4" s="55"/>
      <c r="T4" s="55"/>
      <c r="U4" s="55"/>
      <c r="V4" s="55"/>
      <c r="W4" s="51"/>
      <c r="X4" s="52" t="s">
        <v>47</v>
      </c>
      <c r="Y4" s="36" t="s">
        <v>7</v>
      </c>
    </row>
    <row r="5" spans="1:25" ht="49.5" customHeight="1">
      <c r="A5" s="44"/>
      <c r="B5" s="44"/>
      <c r="C5" s="30" t="s">
        <v>4</v>
      </c>
      <c r="D5" s="31"/>
      <c r="E5" s="31"/>
      <c r="F5" s="31"/>
      <c r="G5" s="31"/>
      <c r="H5" s="31"/>
      <c r="I5" s="31"/>
      <c r="J5" s="31"/>
      <c r="K5" s="31"/>
      <c r="L5" s="31"/>
      <c r="M5" s="31"/>
      <c r="N5" s="31"/>
      <c r="O5" s="31"/>
      <c r="P5" s="31"/>
      <c r="Q5" s="31"/>
      <c r="R5" s="32"/>
      <c r="S5" s="30" t="s">
        <v>5</v>
      </c>
      <c r="T5" s="33"/>
      <c r="U5" s="34" t="s">
        <v>6</v>
      </c>
      <c r="V5" s="35"/>
      <c r="W5" s="56" t="s">
        <v>45</v>
      </c>
      <c r="X5" s="52"/>
      <c r="Y5" s="37"/>
    </row>
    <row r="6" spans="1:25" ht="27" customHeight="1">
      <c r="A6" s="45"/>
      <c r="B6" s="45"/>
      <c r="C6" s="43" t="s">
        <v>8</v>
      </c>
      <c r="D6" s="43"/>
      <c r="E6" s="43"/>
      <c r="F6" s="43"/>
      <c r="G6" s="43"/>
      <c r="H6" s="43"/>
      <c r="I6" s="43" t="s">
        <v>9</v>
      </c>
      <c r="J6" s="47"/>
      <c r="K6" s="47"/>
      <c r="L6" s="47"/>
      <c r="M6" s="43" t="s">
        <v>10</v>
      </c>
      <c r="N6" s="47"/>
      <c r="O6" s="47"/>
      <c r="P6" s="47"/>
      <c r="Q6" s="17" t="s">
        <v>41</v>
      </c>
      <c r="R6" s="17" t="s">
        <v>42</v>
      </c>
      <c r="S6" s="48" t="s">
        <v>43</v>
      </c>
      <c r="T6" s="49"/>
      <c r="U6" s="46" t="s">
        <v>41</v>
      </c>
      <c r="V6" s="46"/>
      <c r="W6" s="57"/>
      <c r="X6" s="53"/>
      <c r="Y6" s="37"/>
    </row>
    <row r="7" spans="1:25" ht="104.25" customHeight="1">
      <c r="A7" s="45"/>
      <c r="B7" s="45"/>
      <c r="C7" s="16" t="s">
        <v>11</v>
      </c>
      <c r="D7" s="16" t="s">
        <v>12</v>
      </c>
      <c r="E7" s="16" t="s">
        <v>13</v>
      </c>
      <c r="F7" s="16" t="s">
        <v>14</v>
      </c>
      <c r="G7" s="16" t="s">
        <v>15</v>
      </c>
      <c r="H7" s="16" t="s">
        <v>16</v>
      </c>
      <c r="I7" s="16" t="s">
        <v>17</v>
      </c>
      <c r="J7" s="16" t="s">
        <v>18</v>
      </c>
      <c r="K7" s="16" t="s">
        <v>19</v>
      </c>
      <c r="L7" s="16" t="s">
        <v>20</v>
      </c>
      <c r="M7" s="16" t="s">
        <v>21</v>
      </c>
      <c r="N7" s="16" t="s">
        <v>22</v>
      </c>
      <c r="O7" s="16" t="s">
        <v>23</v>
      </c>
      <c r="P7" s="16" t="s">
        <v>24</v>
      </c>
      <c r="Q7" s="16" t="s">
        <v>25</v>
      </c>
      <c r="R7" s="16" t="s">
        <v>26</v>
      </c>
      <c r="S7" s="16" t="s">
        <v>27</v>
      </c>
      <c r="T7" s="19" t="s">
        <v>28</v>
      </c>
      <c r="U7" s="21" t="s">
        <v>29</v>
      </c>
      <c r="V7" s="22" t="s">
        <v>30</v>
      </c>
      <c r="W7" s="58"/>
      <c r="X7" s="53"/>
      <c r="Y7" s="38"/>
    </row>
    <row r="8" spans="1:25" ht="25.5" customHeight="1">
      <c r="A8" s="3">
        <v>1</v>
      </c>
      <c r="B8" s="3" t="s">
        <v>31</v>
      </c>
      <c r="C8" s="12"/>
      <c r="D8" s="12"/>
      <c r="E8" s="4">
        <v>4</v>
      </c>
      <c r="F8" s="15">
        <v>11</v>
      </c>
      <c r="G8" s="12"/>
      <c r="H8" s="12"/>
      <c r="I8" s="12"/>
      <c r="J8" s="12"/>
      <c r="K8" s="12"/>
      <c r="L8" s="12"/>
      <c r="M8" s="4">
        <v>28.7</v>
      </c>
      <c r="N8" s="3"/>
      <c r="O8" s="4">
        <v>14</v>
      </c>
      <c r="P8" s="4"/>
      <c r="Q8" s="4"/>
      <c r="R8" s="8">
        <v>25</v>
      </c>
      <c r="S8" s="12"/>
      <c r="T8" s="20"/>
      <c r="U8" s="23">
        <v>14</v>
      </c>
      <c r="V8" s="24"/>
      <c r="W8" s="27">
        <f>SUM(C8:V8)</f>
        <v>96.7</v>
      </c>
      <c r="X8" s="24"/>
      <c r="Y8" s="3">
        <f>SUM(W8:X8)</f>
        <v>96.7</v>
      </c>
    </row>
    <row r="9" spans="1:25" ht="25.5" customHeight="1">
      <c r="A9" s="3">
        <v>2</v>
      </c>
      <c r="B9" s="3" t="s">
        <v>32</v>
      </c>
      <c r="C9" s="12">
        <v>101</v>
      </c>
      <c r="D9" s="12">
        <v>18.7</v>
      </c>
      <c r="E9" s="4">
        <v>96</v>
      </c>
      <c r="F9" s="15">
        <v>112</v>
      </c>
      <c r="G9" s="12"/>
      <c r="H9" s="12"/>
      <c r="I9" s="12">
        <v>83</v>
      </c>
      <c r="J9" s="12"/>
      <c r="L9" s="3">
        <v>350</v>
      </c>
      <c r="M9" s="4">
        <v>41</v>
      </c>
      <c r="N9" s="3">
        <v>3</v>
      </c>
      <c r="O9" s="4">
        <v>74</v>
      </c>
      <c r="P9" s="4">
        <v>15</v>
      </c>
      <c r="Q9" s="4">
        <v>20</v>
      </c>
      <c r="R9" s="8">
        <v>103.4</v>
      </c>
      <c r="S9" s="12"/>
      <c r="T9" s="18">
        <v>35</v>
      </c>
      <c r="U9" s="23">
        <v>88.4</v>
      </c>
      <c r="V9" s="24"/>
      <c r="W9" s="27">
        <f t="shared" ref="W9:W16" si="0">SUM(C9:V9)</f>
        <v>1140.5</v>
      </c>
      <c r="X9" s="27">
        <v>40</v>
      </c>
      <c r="Y9" s="3">
        <f t="shared" ref="Y9:Y16" si="1">SUM(W9:X9)</f>
        <v>1180.5</v>
      </c>
    </row>
    <row r="10" spans="1:25" ht="25.5" customHeight="1">
      <c r="A10" s="3">
        <v>3</v>
      </c>
      <c r="B10" s="3" t="s">
        <v>33</v>
      </c>
      <c r="C10" s="12">
        <v>106</v>
      </c>
      <c r="D10" s="12">
        <v>13.6</v>
      </c>
      <c r="E10" s="4">
        <v>83</v>
      </c>
      <c r="F10" s="15">
        <v>28</v>
      </c>
      <c r="G10" s="12"/>
      <c r="H10" s="12"/>
      <c r="I10" s="12"/>
      <c r="J10" s="12"/>
      <c r="K10" s="5"/>
      <c r="L10" s="12"/>
      <c r="M10" s="4">
        <v>26.5</v>
      </c>
      <c r="N10" s="3"/>
      <c r="O10" s="4">
        <v>121</v>
      </c>
      <c r="P10" s="4">
        <v>17</v>
      </c>
      <c r="Q10" s="4">
        <v>20</v>
      </c>
      <c r="R10" s="8">
        <v>51</v>
      </c>
      <c r="S10" s="12"/>
      <c r="T10" s="18">
        <v>10</v>
      </c>
      <c r="U10" s="23">
        <v>14</v>
      </c>
      <c r="V10" s="24"/>
      <c r="W10" s="27">
        <f t="shared" si="0"/>
        <v>490.1</v>
      </c>
      <c r="X10" s="27">
        <v>48</v>
      </c>
      <c r="Y10" s="3">
        <f t="shared" si="1"/>
        <v>538.1</v>
      </c>
    </row>
    <row r="11" spans="1:25" ht="25.5" customHeight="1">
      <c r="A11" s="3">
        <v>4</v>
      </c>
      <c r="B11" s="3" t="s">
        <v>34</v>
      </c>
      <c r="C11" s="12">
        <v>152</v>
      </c>
      <c r="D11" s="12">
        <v>32.299999999999997</v>
      </c>
      <c r="E11" s="4">
        <v>98</v>
      </c>
      <c r="F11" s="15">
        <v>151</v>
      </c>
      <c r="G11" s="6">
        <v>173.52</v>
      </c>
      <c r="H11" s="12">
        <v>49</v>
      </c>
      <c r="I11" s="12"/>
      <c r="J11" s="12"/>
      <c r="K11" s="3">
        <v>81</v>
      </c>
      <c r="L11" s="12"/>
      <c r="M11" s="4">
        <v>46.1</v>
      </c>
      <c r="N11" s="3">
        <v>3</v>
      </c>
      <c r="O11" s="4">
        <v>149.1</v>
      </c>
      <c r="P11" s="4">
        <v>3</v>
      </c>
      <c r="Q11" s="4">
        <v>20</v>
      </c>
      <c r="R11" s="8">
        <v>131.80000000000001</v>
      </c>
      <c r="S11" s="12"/>
      <c r="T11" s="18">
        <v>24</v>
      </c>
      <c r="U11" s="23">
        <v>43</v>
      </c>
      <c r="V11" s="24"/>
      <c r="W11" s="27">
        <f t="shared" si="0"/>
        <v>1156.8200000000002</v>
      </c>
      <c r="X11" s="27">
        <v>200</v>
      </c>
      <c r="Y11" s="3">
        <f t="shared" si="1"/>
        <v>1356.8200000000002</v>
      </c>
    </row>
    <row r="12" spans="1:25" ht="25.5" customHeight="1">
      <c r="A12" s="3">
        <v>5</v>
      </c>
      <c r="B12" s="3" t="s">
        <v>35</v>
      </c>
      <c r="C12" s="12">
        <v>101</v>
      </c>
      <c r="D12" s="12">
        <v>17</v>
      </c>
      <c r="E12" s="4">
        <v>90</v>
      </c>
      <c r="F12" s="15">
        <v>94</v>
      </c>
      <c r="G12" s="7"/>
      <c r="H12" s="12"/>
      <c r="I12" s="12"/>
      <c r="J12" s="12">
        <v>246</v>
      </c>
      <c r="K12" s="12"/>
      <c r="L12" s="12"/>
      <c r="M12" s="4">
        <v>43.2</v>
      </c>
      <c r="N12" s="3"/>
      <c r="O12" s="4">
        <v>78.8</v>
      </c>
      <c r="P12" s="4">
        <v>16</v>
      </c>
      <c r="Q12" s="4">
        <v>20</v>
      </c>
      <c r="R12" s="8">
        <v>248.2</v>
      </c>
      <c r="S12" s="12"/>
      <c r="T12" s="18">
        <v>25</v>
      </c>
      <c r="U12" s="23">
        <v>22</v>
      </c>
      <c r="V12" s="24"/>
      <c r="W12" s="27">
        <f t="shared" si="0"/>
        <v>1001.2</v>
      </c>
      <c r="X12" s="27">
        <v>120</v>
      </c>
      <c r="Y12" s="3">
        <f t="shared" si="1"/>
        <v>1121.2</v>
      </c>
    </row>
    <row r="13" spans="1:25" ht="25.5" customHeight="1">
      <c r="A13" s="3">
        <v>6</v>
      </c>
      <c r="B13" s="3" t="s">
        <v>36</v>
      </c>
      <c r="C13" s="12">
        <v>87</v>
      </c>
      <c r="D13" s="12">
        <v>3.4</v>
      </c>
      <c r="E13" s="4">
        <v>84</v>
      </c>
      <c r="F13" s="15">
        <v>58</v>
      </c>
      <c r="G13" s="7"/>
      <c r="H13" s="12"/>
      <c r="I13" s="12"/>
      <c r="J13" s="12"/>
      <c r="K13" s="12"/>
      <c r="L13" s="12"/>
      <c r="M13" s="4">
        <v>40.200000000000003</v>
      </c>
      <c r="N13" s="3"/>
      <c r="O13" s="4">
        <v>67</v>
      </c>
      <c r="P13" s="4">
        <v>15</v>
      </c>
      <c r="Q13" s="4">
        <v>30</v>
      </c>
      <c r="R13" s="8">
        <v>243.8</v>
      </c>
      <c r="S13" s="12"/>
      <c r="T13" s="18">
        <v>36</v>
      </c>
      <c r="U13" s="23">
        <v>32</v>
      </c>
      <c r="V13" s="25">
        <v>30</v>
      </c>
      <c r="W13" s="27">
        <f t="shared" si="0"/>
        <v>726.40000000000009</v>
      </c>
      <c r="X13" s="25">
        <v>200</v>
      </c>
      <c r="Y13" s="3">
        <f t="shared" si="1"/>
        <v>926.40000000000009</v>
      </c>
    </row>
    <row r="14" spans="1:25" ht="25.5" customHeight="1">
      <c r="A14" s="3">
        <v>7</v>
      </c>
      <c r="B14" s="3" t="s">
        <v>37</v>
      </c>
      <c r="C14" s="12"/>
      <c r="D14" s="12"/>
      <c r="E14" s="4">
        <v>4</v>
      </c>
      <c r="F14" s="15">
        <v>18</v>
      </c>
      <c r="G14" s="7">
        <v>48.48</v>
      </c>
      <c r="H14" s="12"/>
      <c r="I14" s="12"/>
      <c r="J14" s="12"/>
      <c r="K14" s="12"/>
      <c r="L14" s="12"/>
      <c r="M14" s="4">
        <v>9.8000000000000007</v>
      </c>
      <c r="N14" s="3"/>
      <c r="O14" s="4">
        <v>5</v>
      </c>
      <c r="P14" s="12"/>
      <c r="Q14" s="12"/>
      <c r="R14" s="8">
        <v>28.2</v>
      </c>
      <c r="S14" s="12"/>
      <c r="T14" s="18"/>
      <c r="U14" s="23">
        <v>21</v>
      </c>
      <c r="V14" s="25"/>
      <c r="W14" s="27">
        <f t="shared" si="0"/>
        <v>134.47999999999999</v>
      </c>
      <c r="X14" s="25">
        <v>52</v>
      </c>
      <c r="Y14" s="3">
        <f t="shared" si="1"/>
        <v>186.48</v>
      </c>
    </row>
    <row r="15" spans="1:25" ht="25.5" customHeight="1">
      <c r="A15" s="9">
        <v>8</v>
      </c>
      <c r="B15" s="9" t="s">
        <v>38</v>
      </c>
      <c r="C15" s="13"/>
      <c r="D15" s="13"/>
      <c r="E15" s="13"/>
      <c r="F15" s="13"/>
      <c r="G15" s="13"/>
      <c r="H15" s="13"/>
      <c r="I15" s="13"/>
      <c r="J15" s="13"/>
      <c r="K15" s="13"/>
      <c r="L15" s="13"/>
      <c r="M15" s="10"/>
      <c r="N15" s="10"/>
      <c r="O15" s="13"/>
      <c r="P15" s="13"/>
      <c r="Q15" s="13"/>
      <c r="R15" s="8"/>
      <c r="S15" s="13"/>
      <c r="T15" s="11"/>
      <c r="U15" s="23">
        <v>8.1</v>
      </c>
      <c r="V15" s="25"/>
      <c r="W15" s="27">
        <f t="shared" si="0"/>
        <v>8.1</v>
      </c>
      <c r="X15" s="25"/>
      <c r="Y15" s="3">
        <f t="shared" si="1"/>
        <v>8.1</v>
      </c>
    </row>
    <row r="16" spans="1:25" ht="25.5" customHeight="1">
      <c r="A16" s="8">
        <v>9</v>
      </c>
      <c r="B16" s="8" t="s">
        <v>39</v>
      </c>
      <c r="C16" s="14"/>
      <c r="D16" s="14"/>
      <c r="E16" s="14"/>
      <c r="F16" s="14"/>
      <c r="G16" s="14"/>
      <c r="H16" s="14"/>
      <c r="I16" s="14"/>
      <c r="J16" s="14"/>
      <c r="K16" s="14"/>
      <c r="L16" s="14"/>
      <c r="M16" s="8">
        <v>495.9</v>
      </c>
      <c r="N16" s="8">
        <v>3</v>
      </c>
      <c r="O16" s="14"/>
      <c r="P16" s="14"/>
      <c r="Q16" s="14"/>
      <c r="R16" s="8">
        <v>80</v>
      </c>
      <c r="S16" s="14">
        <v>142</v>
      </c>
      <c r="T16" s="18">
        <v>49</v>
      </c>
      <c r="U16" s="26">
        <v>25</v>
      </c>
      <c r="V16" s="25">
        <v>30</v>
      </c>
      <c r="W16" s="27">
        <f t="shared" si="0"/>
        <v>824.9</v>
      </c>
      <c r="X16" s="25"/>
      <c r="Y16" s="3">
        <f t="shared" si="1"/>
        <v>824.9</v>
      </c>
    </row>
    <row r="17" spans="1:25" ht="25.5" customHeight="1">
      <c r="A17" s="50" t="s">
        <v>40</v>
      </c>
      <c r="B17" s="51"/>
      <c r="C17" s="8">
        <f>SUM(C8:C16)</f>
        <v>547</v>
      </c>
      <c r="D17" s="8">
        <f t="shared" ref="D17:V17" si="2">SUM(D8:D16)</f>
        <v>85</v>
      </c>
      <c r="E17" s="8">
        <f t="shared" si="2"/>
        <v>459</v>
      </c>
      <c r="F17" s="8">
        <f t="shared" si="2"/>
        <v>472</v>
      </c>
      <c r="G17" s="8">
        <f t="shared" si="2"/>
        <v>222</v>
      </c>
      <c r="H17" s="8">
        <f t="shared" si="2"/>
        <v>49</v>
      </c>
      <c r="I17" s="8">
        <f t="shared" si="2"/>
        <v>83</v>
      </c>
      <c r="J17" s="8">
        <f t="shared" si="2"/>
        <v>246</v>
      </c>
      <c r="K17" s="8">
        <f t="shared" si="2"/>
        <v>81</v>
      </c>
      <c r="L17" s="8">
        <f t="shared" si="2"/>
        <v>350</v>
      </c>
      <c r="M17" s="8">
        <f t="shared" si="2"/>
        <v>731.4</v>
      </c>
      <c r="N17" s="8">
        <f t="shared" si="2"/>
        <v>9</v>
      </c>
      <c r="O17" s="8">
        <f t="shared" si="2"/>
        <v>508.90000000000003</v>
      </c>
      <c r="P17" s="8">
        <f t="shared" si="2"/>
        <v>66</v>
      </c>
      <c r="Q17" s="8">
        <f t="shared" si="2"/>
        <v>110</v>
      </c>
      <c r="R17" s="8">
        <f t="shared" si="2"/>
        <v>911.40000000000009</v>
      </c>
      <c r="S17" s="8">
        <f t="shared" si="2"/>
        <v>142</v>
      </c>
      <c r="T17" s="18">
        <f t="shared" si="2"/>
        <v>179</v>
      </c>
      <c r="U17" s="25">
        <f t="shared" si="2"/>
        <v>267.5</v>
      </c>
      <c r="V17" s="25">
        <f t="shared" si="2"/>
        <v>60</v>
      </c>
      <c r="W17" s="25">
        <f>SUM(W8:W16)</f>
        <v>5579.2000000000007</v>
      </c>
      <c r="X17" s="25">
        <f>SUM(X8:X16)</f>
        <v>660</v>
      </c>
      <c r="Y17" s="8">
        <f>SUM(Y8:Y16)</f>
        <v>6239.2000000000007</v>
      </c>
    </row>
    <row r="18" spans="1:25" ht="92.25" customHeight="1">
      <c r="A18" s="42" t="s">
        <v>48</v>
      </c>
      <c r="B18" s="42"/>
      <c r="C18" s="42"/>
      <c r="D18" s="42"/>
      <c r="E18" s="42"/>
      <c r="F18" s="42"/>
      <c r="G18" s="42"/>
      <c r="H18" s="42"/>
      <c r="I18" s="42"/>
      <c r="J18" s="42"/>
      <c r="K18" s="42"/>
      <c r="L18" s="42"/>
      <c r="M18" s="42"/>
      <c r="N18" s="42"/>
      <c r="O18" s="42"/>
      <c r="P18" s="42"/>
      <c r="Q18" s="42"/>
      <c r="R18" s="42"/>
      <c r="S18" s="42"/>
      <c r="T18" s="42"/>
      <c r="U18" s="42"/>
      <c r="V18" s="42"/>
      <c r="W18" s="42"/>
      <c r="X18" s="42"/>
      <c r="Y18" s="40"/>
    </row>
  </sheetData>
  <mergeCells count="19">
    <mergeCell ref="A18:Y18"/>
    <mergeCell ref="A4:A7"/>
    <mergeCell ref="B4:B7"/>
    <mergeCell ref="U6:V6"/>
    <mergeCell ref="C6:H6"/>
    <mergeCell ref="I6:L6"/>
    <mergeCell ref="M6:P6"/>
    <mergeCell ref="S6:T6"/>
    <mergeCell ref="A17:B17"/>
    <mergeCell ref="X4:X7"/>
    <mergeCell ref="C4:W4"/>
    <mergeCell ref="W5:W7"/>
    <mergeCell ref="A1:H1"/>
    <mergeCell ref="C5:R5"/>
    <mergeCell ref="S5:T5"/>
    <mergeCell ref="U5:V5"/>
    <mergeCell ref="Y4:Y7"/>
    <mergeCell ref="A3:Y3"/>
    <mergeCell ref="A2:Y2"/>
  </mergeCells>
  <phoneticPr fontId="9" type="noConversion"/>
  <pageMargins left="0.39370078740157483" right="7.874015748031496E-2" top="0.55118110236220474" bottom="0.11811023622047245" header="0.51181102362204722" footer="0.51181102362204722"/>
  <pageSetup paperSize="9" scale="7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附件1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PC</cp:lastModifiedBy>
  <cp:lastPrinted>2026-05-21T01:57:24Z</cp:lastPrinted>
  <dcterms:created xsi:type="dcterms:W3CDTF">2026-03-15T22:49:00Z</dcterms:created>
  <dcterms:modified xsi:type="dcterms:W3CDTF">2026-05-21T01:59:52Z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91855ABF97ED420E8D34682A1D9BF4E8_13</vt:lpwstr>
  </property>
  <property fmtid="{D5CDD505-2E9C-101B-9397-08002B2CF9AE}" pid="3" name="KSOProductBuildVer">
    <vt:lpwstr>2052-12.8.2.20327</vt:lpwstr>
  </property>
  <property fmtid="{D5CDD505-2E9C-101B-9397-08002B2CF9AE}" pid="4" name="CalculationRule">
    <vt:i4>0</vt:i4>
  </property>
</Properties>
</file>