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247" windowWidth="1970" windowHeight="12267" activeTab="0" tabRatio="600"/>
  </bookViews>
  <sheets>
    <sheet name="Sheet1" sheetId="2" r:id="rId2"/>
  </sheets>
  <definedNames>
    <definedName name="_xlnm.Print_Area" localSheetId="0">'Sheet1'!$A$1:$K$33</definedName>
    <definedName name="_xlnm.Print_Titles" localSheetId="0">'Sheet1'!$2:$5</definedName>
    <definedName name="_xlnm._FilterDatabase" localSheetId="0" hidden="1">'Sheet1'!A5:K33</definedName>
  </definedNames>
  <calcPr calcId="145621"/>
</workbook>
</file>

<file path=xl/sharedStrings.xml><?xml version="1.0" encoding="utf-8"?>
<sst xmlns="http://schemas.openxmlformats.org/spreadsheetml/2006/main" count="44" uniqueCount="44">
  <si>
    <t>附件1</t>
  </si>
  <si>
    <t>2026年第二批市级农业专项资金计划下达表</t>
  </si>
  <si>
    <t>金额单位：万元</t>
  </si>
  <si>
    <t>序号</t>
  </si>
  <si>
    <t>区属</t>
  </si>
  <si>
    <t>现代农业发展专项</t>
  </si>
  <si>
    <t>农业农村公共服务专项</t>
  </si>
  <si>
    <t>下达资金合计</t>
  </si>
  <si>
    <t>农田基础设施建设</t>
  </si>
  <si>
    <t>新产业新业态培育</t>
  </si>
  <si>
    <t>农村合作经济</t>
  </si>
  <si>
    <t>承包地二轮延包及乱占耕地建房整治试点补助</t>
  </si>
  <si>
    <t>“智汇三农”人才工程</t>
  </si>
  <si>
    <t>农业机械化</t>
  </si>
  <si>
    <t>智慧农业</t>
  </si>
  <si>
    <t>现代种业发展</t>
  </si>
  <si>
    <t>江北新区</t>
  </si>
  <si>
    <t>江宁区</t>
  </si>
  <si>
    <t>浦口区</t>
  </si>
  <si>
    <t>六合区</t>
  </si>
  <si>
    <t>溧水区</t>
  </si>
  <si>
    <t>高淳区</t>
  </si>
  <si>
    <t>栖霞区</t>
  </si>
  <si>
    <t>江苏丘陵地区南京农业科学研究所</t>
  </si>
  <si>
    <t>市水产科学研究所</t>
  </si>
  <si>
    <t>市农业装备推广中心</t>
  </si>
  <si>
    <t>江苏省农业科学院</t>
  </si>
  <si>
    <t>江苏省农业绿色发展研究会</t>
  </si>
  <si>
    <t>南京农业大学</t>
  </si>
  <si>
    <t>江苏开放大学</t>
  </si>
  <si>
    <t>金陵科技学院</t>
  </si>
  <si>
    <t>南京晓庄学院</t>
  </si>
  <si>
    <t>江苏农林职业技术学院</t>
  </si>
  <si>
    <t>江苏省中国科学院植物研究所</t>
  </si>
  <si>
    <t>农业农村部南京农业机械化研究所</t>
  </si>
  <si>
    <t>中国科学院南京土壤研究所</t>
  </si>
  <si>
    <t>南京农业机械学会</t>
  </si>
  <si>
    <t>南京证诚会计师事务所（普通合伙）</t>
  </si>
  <si>
    <t>江苏国德会计师事务所有限公司</t>
  </si>
  <si>
    <t>南京简诺文化传媒有限公司</t>
  </si>
  <si>
    <t>江苏省农业融资担保有限责任公司南京分公司</t>
  </si>
  <si>
    <t>飞未信息技术股份有限公司</t>
  </si>
  <si>
    <t>南京宁路信息技术有限公司</t>
  </si>
  <si>
    <t>总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</si>
</sst>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</numFmts>
  <fonts count="24" x14ac:knownFonts="24">
    <font>
      <sz val="11.0"/>
      <color rgb="FF000000"/>
      <name val="宋体"/>
      <charset val="134"/>
    </font>
    <font>
      <sz val="10.0"/>
      <color rgb="FF000000"/>
      <name val="黑体"/>
      <charset val="134"/>
    </font>
    <font>
      <sz val="11.0"/>
      <color rgb="FF000000"/>
      <name val="黑体"/>
      <charset val="134"/>
    </font>
    <font>
      <sz val="10.0"/>
      <color rgb="FF000000"/>
      <name val="Times New Roman"/>
      <family val="1"/>
    </font>
    <font>
      <sz val="10.0"/>
      <color rgb="FF000000"/>
      <name val="宋体"/>
      <charset val="134"/>
    </font>
    <font>
      <sz val="20.0"/>
      <color rgb="FF000000"/>
      <name val="方正小标宋简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">
    <xf numFmtId="0" fontId="0" fillId="0" borderId="0" applyAlignment="1">
      <alignment vertical="center"/>
    </xf>
    <xf numFmtId="0" fontId="0" fillId="0" borderId="0" applyAlignment="1">
      <alignment vertical="center"/>
    </xf>
  </cellStyleXfs>
  <cellXfs count="75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1" applyFont="1" fillId="0" borderId="0" applyAlignment="1" xfId="0">
      <alignment vertical="center"/>
    </xf>
    <xf numFmtId="0" fontId="2" applyFont="1" fillId="0" borderId="0" applyAlignment="1" xfId="0">
      <alignment horizontal="center" vertical="center"/>
    </xf>
    <xf numFmtId="0" fontId="3" applyFont="1" fillId="0" borderId="1" applyBorder="1" applyAlignment="1" xfId="0">
      <alignment horizontal="center" vertical="center"/>
    </xf>
    <xf numFmtId="0" fontId="3" applyFont="1" fillId="0" borderId="2" applyBorder="1" applyAlignment="1" xfId="0">
      <alignment horizontal="center" vertical="center" shrinkToFit="1"/>
    </xf>
    <xf numFmtId="0" fontId="1" applyFont="1" fillId="2" applyFill="1" applyBorder="1" borderId="0" applyAlignment="1" xfId="0">
      <alignment horizontal="center" vertical="center" wrapText="1"/>
    </xf>
    <xf numFmtId="0" fontId="1" applyFont="1" fillId="0" borderId="3" applyBorder="1" applyAlignment="1" xfId="0">
      <alignment horizontal="center" vertical="center" wrapText="1"/>
    </xf>
    <xf numFmtId="0" fontId="0" fillId="0" applyBorder="1" borderId="0" applyAlignment="1" xfId="0">
      <alignment horizontal="center" vertical="center"/>
    </xf>
    <xf numFmtId="0" fontId="0" fillId="0" applyBorder="1" borderId="0" applyAlignment="1" xfId="0">
      <alignment vertical="center"/>
    </xf>
    <xf numFmtId="0" fontId="4" applyFont="1" fillId="0" applyBorder="1" borderId="0" applyAlignment="1" xfId="0">
      <alignment horizontal="right" vertical="center"/>
    </xf>
    <xf numFmtId="0" fontId="3" applyFont="1" applyFill="1" fillId="0" applyBorder="1" borderId="0" applyAlignment="1" xfId="0">
      <alignment horizontal="center" vertical="center" shrinkToFit="1"/>
    </xf>
    <xf numFmtId="0" fontId="0" fillId="0" borderId="0" applyAlignment="1" xfId="0">
      <alignment vertical="center" shrinkToFit="1"/>
    </xf>
    <xf numFmtId="0" fontId="1" applyFont="1" applyFill="1" fillId="0" borderId="4" applyBorder="1" applyAlignment="1" xfId="0">
      <alignment horizontal="center" vertical="center" wrapText="1"/>
    </xf>
    <xf numFmtId="0" fontId="3" applyFont="1" applyFill="1" fillId="0" borderId="5" applyBorder="1" applyAlignment="1" xfId="0">
      <alignment horizontal="center" vertical="center"/>
    </xf>
    <xf numFmtId="0" fontId="3" applyFont="1" applyFill="1" fillId="0" borderId="6" applyBorder="1" applyAlignment="1" xfId="0">
      <alignment horizontal="center" vertical="center" shrinkToFit="1"/>
    </xf>
    <xf numFmtId="0" fontId="0" applyFill="1" fillId="0" borderId="0" applyAlignment="1" xfId="0">
      <alignment vertical="center"/>
    </xf>
    <xf numFmtId="0" fontId="3" applyFont="1" applyFill="1" fillId="0" borderId="7" applyBorder="1" applyAlignment="1" xfId="0">
      <alignment horizontal="center" vertical="center" wrapText="1"/>
    </xf>
    <xf numFmtId="0" fontId="5" applyFont="1" fillId="0" applyBorder="1" borderId="0" applyAlignment="1" xfId="0">
      <alignment horizontal="center" vertical="center"/>
    </xf>
    <xf numFmtId="0" fontId="1" applyFont="1" fillId="0" borderId="8" applyBorder="1" applyAlignment="1" xfId="0">
      <alignment horizontal="center"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3" applyFont="1" applyFill="1" fillId="0" borderId="9" applyBorder="1" applyAlignment="1" xfId="0">
      <alignment horizontal="center" vertical="center" wrapText="1"/>
    </xf>
    <xf numFmtId="0" fontId="1" applyFont="1" applyFill="1" fillId="0" borderId="10" applyBorder="1" applyAlignment="1" xfId="0">
      <alignment horizontal="center" vertical="center" wrapText="1"/>
    </xf>
    <xf numFmtId="0" fontId="1" applyFont="1" fillId="0" borderId="11" applyBorder="1" applyAlignment="1" xfId="0">
      <alignment horizontal="center" vertical="center" wrapText="1"/>
    </xf>
    <xf numFmtId="0" fontId="5" applyFont="1" fillId="0" applyBorder="1" borderId="0" applyAlignment="1" xfId="0">
      <alignment horizontal="center" vertical="center"/>
    </xf>
    <xf numFmtId="0" fontId="1" applyFont="1" fillId="0" borderId="12" applyBorder="1" applyAlignment="1" xfId="0">
      <alignment horizontal="center" vertical="center"/>
    </xf>
    <xf numFmtId="0" fontId="6" applyFont="1" fillId="3" applyFill="1" borderId="0" applyAlignment="1" xfId="0">
      <alignment vertical="center"/>
    </xf>
    <xf numFmtId="0" fontId="7" applyFont="1" fillId="4" applyFill="1" borderId="0" applyAlignment="1" xfId="0">
      <alignment vertical="center"/>
    </xf>
    <xf numFmtId="0" fontId="8" applyFont="1" fillId="5" applyFill="1" borderId="0" applyAlignment="1" xfId="0">
      <alignment vertical="center"/>
    </xf>
    <xf numFmtId="0" fontId="9" applyFont="1" fillId="6" applyFill="1" borderId="13" applyBorder="1" applyAlignment="1" xfId="0">
      <alignment vertical="center"/>
    </xf>
    <xf numFmtId="0" fontId="10" applyFont="1" fillId="7" applyFill="1" borderId="14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15" applyBorder="1" applyAlignment="1" xfId="0">
      <alignment vertical="center"/>
    </xf>
    <xf numFmtId="0" fontId="14" applyFont="1" fillId="6" applyFill="1" borderId="16" applyBorder="1" applyAlignment="1" xfId="0">
      <alignment vertical="center"/>
    </xf>
    <xf numFmtId="0" fontId="15" applyFont="1" fillId="8" applyFill="1" borderId="17" applyBorder="1" applyAlignment="1" xfId="0">
      <alignment vertical="center"/>
    </xf>
    <xf numFmtId="0" fontId="0" fillId="9" applyFill="1" borderId="18" applyBorder="1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19" applyBorder="1" applyAlignment="1" xfId="0">
      <alignment vertical="center"/>
    </xf>
    <xf numFmtId="0" fontId="18" applyFont="1" fillId="0" borderId="20" applyBorder="1" applyAlignment="1" xfId="0">
      <alignment vertical="center"/>
    </xf>
    <xf numFmtId="0" fontId="19" applyFont="1" fillId="0" borderId="21" applyBorder="1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22" applyBorder="1" applyAlignment="1" xfId="0">
      <alignment vertical="center"/>
    </xf>
    <xf numFmtId="0" fontId="21" applyFont="1" fillId="10" applyFill="1" borderId="0" applyAlignment="1" xfId="0">
      <alignment vertical="center"/>
    </xf>
    <xf numFmtId="0" fontId="21" applyFont="1" fillId="11" applyFill="1" borderId="0" applyAlignment="1" xfId="0">
      <alignment vertical="center"/>
    </xf>
    <xf numFmtId="0" fontId="21" applyFont="1" fillId="12" applyFill="1" borderId="0" applyAlignment="1" xfId="0">
      <alignment vertical="center"/>
    </xf>
    <xf numFmtId="0" fontId="21" applyFont="1" fillId="13" applyFill="1" borderId="0" applyAlignment="1" xfId="0">
      <alignment vertical="center"/>
    </xf>
    <xf numFmtId="0" fontId="21" applyFont="1" fillId="14" applyFill="1" borderId="0" applyAlignment="1" xfId="0">
      <alignment vertical="center"/>
    </xf>
    <xf numFmtId="0" fontId="21" applyFont="1" fillId="15" applyFill="1" borderId="0" applyAlignment="1" xfId="0">
      <alignment vertical="center"/>
    </xf>
    <xf numFmtId="0" fontId="21" applyFont="1" fillId="16" applyFill="1" borderId="0" applyAlignment="1" xfId="0">
      <alignment vertical="center"/>
    </xf>
    <xf numFmtId="0" fontId="21" applyFont="1" fillId="17" applyFill="1" borderId="0" applyAlignment="1" xfId="0">
      <alignment vertical="center"/>
    </xf>
    <xf numFmtId="0" fontId="21" applyFont="1" fillId="18" applyFill="1" borderId="0" applyAlignment="1" xfId="0">
      <alignment vertical="center"/>
    </xf>
    <xf numFmtId="0" fontId="21" applyFont="1" fillId="19" applyFill="1" borderId="0" applyAlignment="1" xfId="0">
      <alignment vertical="center"/>
    </xf>
    <xf numFmtId="0" fontId="21" applyFont="1" fillId="20" applyFill="1" borderId="0" applyAlignment="1" xfId="0">
      <alignment vertical="center"/>
    </xf>
    <xf numFmtId="0" fontId="21" applyFont="1" fillId="21" applyFill="1" borderId="0" applyAlignment="1" xfId="0">
      <alignment vertical="center"/>
    </xf>
    <xf numFmtId="0" fontId="22" applyFont="1" fillId="22" applyFill="1" borderId="0" applyAlignment="1" xfId="0">
      <alignment vertical="center"/>
    </xf>
    <xf numFmtId="0" fontId="22" applyFont="1" fillId="23" applyFill="1" borderId="0" applyAlignment="1" xfId="0">
      <alignment vertical="center"/>
    </xf>
    <xf numFmtId="0" fontId="22" applyFont="1" fillId="24" applyFill="1" borderId="0" applyAlignment="1" xfId="0">
      <alignment vertical="center"/>
    </xf>
    <xf numFmtId="0" fontId="22" applyFont="1" fillId="25" applyFill="1" borderId="0" applyAlignment="1" xfId="0">
      <alignment vertical="center"/>
    </xf>
    <xf numFmtId="0" fontId="22" applyFont="1" fillId="26" applyFill="1" borderId="0" applyAlignment="1" xfId="0">
      <alignment vertical="center"/>
    </xf>
    <xf numFmtId="0" fontId="22" applyFont="1" fillId="27" applyFill="1" borderId="0" applyAlignment="1" xfId="0">
      <alignment vertical="center"/>
    </xf>
    <xf numFmtId="0" fontId="22" applyFont="1" fillId="28" applyFill="1" borderId="0" applyAlignment="1" xfId="0">
      <alignment vertical="center"/>
    </xf>
    <xf numFmtId="0" fontId="22" applyFont="1" fillId="29" applyFill="1" borderId="0" applyAlignment="1" xfId="0">
      <alignment vertical="center"/>
    </xf>
    <xf numFmtId="0" fontId="22" applyFont="1" fillId="30" applyFill="1" borderId="0" applyAlignment="1" xfId="0">
      <alignment vertical="center"/>
    </xf>
    <xf numFmtId="0" fontId="22" applyFont="1" fillId="31" applyFill="1" borderId="0" applyAlignment="1" xfId="0">
      <alignment vertical="center"/>
    </xf>
    <xf numFmtId="0" fontId="22" applyFont="1" fillId="32" applyFill="1" borderId="0" applyAlignment="1" xfId="0">
      <alignment vertical="center"/>
    </xf>
    <xf numFmtId="0" fontId="22" applyFont="1" fillId="33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2.xml"/><Relationship Id="rId3" Type="http://schemas.openxmlformats.org/officeDocument/2006/relationships/sharedStrings" Target="sharedStrings.xml"/></Relationships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M36"/>
  <sheetViews>
    <sheetView showZeros="0" tabSelected="1" view="pageBreakPreview" zoomScale="85" zoomScaleNormal="85" topLeftCell="A1" workbookViewId="0">
      <pane xSplit="2" ySplit="5" topLeftCell="C27" activePane="bottomRight" state="frozen"/>
      <selection activeCell="M30" activeCellId="0" sqref="M30"/>
      <selection pane="topRight" activeCell="M30" activeCellId="0" sqref="M30"/>
      <selection pane="bottomLeft" activeCell="M30" activeCellId="0" sqref="M30"/>
      <selection pane="bottomRight" activeCell="M30" activeCellId="0" sqref="M30"/>
    </sheetView>
  </sheetViews>
  <sheetFormatPr defaultRowHeight="13.45" defaultColWidth="9.000137329101562" x14ac:dyDescent="0.15"/>
  <cols>
    <col min="1" max="1" width="4.125" customWidth="1" style="2"/>
    <col min="2" max="2" width="16.25" customWidth="1"/>
    <col min="3" max="5" width="8.625" customWidth="1"/>
    <col min="6" max="6" width="10.625" customWidth="1"/>
    <col min="7" max="10" width="8.625" customWidth="1"/>
    <col min="11" max="11" width="10.625" customWidth="1"/>
    <col min="12" max="12" width="9.0"/>
    <col min="13" max="13" width="24.875" customWidth="1"/>
  </cols>
  <sheetData>
    <row r="1" spans="1:5" x14ac:dyDescent="0.15">
      <c r="A1" s="3" t="s">
        <v>0</v>
      </c>
      <c r="B1" s="4"/>
      <c r="C1" s="4"/>
      <c r="D1" s="4"/>
      <c r="E1" s="4"/>
    </row>
    <row r="2" spans="1:11" ht="26.15" customHeight="1" x14ac:dyDescent="0.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15">
      <c r="A3" s="9"/>
      <c r="B3" s="9"/>
      <c r="C3" s="9"/>
      <c r="D3" s="9"/>
      <c r="E3" s="9"/>
      <c r="F3" s="10"/>
      <c r="G3" s="10"/>
      <c r="H3" s="10"/>
      <c r="I3" s="10"/>
      <c r="J3" s="10"/>
      <c r="K3" s="11" t="s">
        <v>2</v>
      </c>
    </row>
    <row r="4" spans="1:11" ht="34.6" customHeight="1" x14ac:dyDescent="0.15">
      <c r="A4" s="27" t="s">
        <v>3</v>
      </c>
      <c r="B4" s="27" t="s">
        <v>4</v>
      </c>
      <c r="C4" s="25" t="s">
        <v>5</v>
      </c>
      <c r="D4" s="25"/>
      <c r="E4" s="25"/>
      <c r="F4" s="25" t="s">
        <v>6</v>
      </c>
      <c r="G4" s="25"/>
      <c r="H4" s="25"/>
      <c r="I4" s="25"/>
      <c r="J4" s="25"/>
      <c r="K4" s="25" t="s">
        <v>7</v>
      </c>
    </row>
    <row r="5" spans="1:11" ht="52.25" customHeight="1" x14ac:dyDescent="0.15">
      <c r="A5" s="27"/>
      <c r="B5" s="27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25"/>
    </row>
    <row r="6" spans="1:11" ht="30.0" customHeight="1" x14ac:dyDescent="0.15">
      <c r="A6" s="5">
        <f>ROW()-5</f>
        <v>1</v>
      </c>
      <c r="B6" s="8" t="s">
        <v>16</v>
      </c>
      <c r="C6" s="8"/>
      <c r="D6" s="6">
        <v>30</v>
      </c>
      <c r="E6" s="6"/>
      <c r="F6" s="6"/>
      <c r="G6" s="6"/>
      <c r="H6" s="6"/>
      <c r="I6" s="6"/>
      <c r="J6" s="6">
        <v>10</v>
      </c>
      <c r="K6" s="6">
        <f>SUM(C6:J6)</f>
        <v>40</v>
      </c>
    </row>
    <row r="7" spans="1:11" ht="30.0" customHeight="1" x14ac:dyDescent="0.15">
      <c r="A7" s="5">
        <f>ROW()-5</f>
        <v>2</v>
      </c>
      <c r="B7" s="8" t="s">
        <v>17</v>
      </c>
      <c r="C7" s="8"/>
      <c r="D7" s="6">
        <v>247</v>
      </c>
      <c r="E7" s="6"/>
      <c r="F7" s="6"/>
      <c r="G7" s="6"/>
      <c r="H7" s="6"/>
      <c r="I7" s="6">
        <v>44.8</v>
      </c>
      <c r="J7" s="6">
        <v>86</v>
      </c>
      <c r="K7" s="6">
        <f>SUM(C7:J7)</f>
        <v>377.8</v>
      </c>
    </row>
    <row r="8" spans="1:11" ht="30.0" customHeight="1" x14ac:dyDescent="0.15">
      <c r="A8" s="5">
        <f>ROW()-5</f>
        <v>3</v>
      </c>
      <c r="B8" s="8" t="s">
        <v>18</v>
      </c>
      <c r="C8" s="8"/>
      <c r="D8" s="6">
        <v>236</v>
      </c>
      <c r="E8" s="6">
        <v>30</v>
      </c>
      <c r="F8" s="6"/>
      <c r="G8" s="6"/>
      <c r="H8" s="6"/>
      <c r="I8" s="6">
        <v>92.6</v>
      </c>
      <c r="J8" s="6">
        <v>59</v>
      </c>
      <c r="K8" s="6">
        <f>SUM(C8:J8)</f>
        <v>417.6</v>
      </c>
    </row>
    <row r="9" spans="1:11" ht="30.0" customHeight="1" x14ac:dyDescent="0.15">
      <c r="A9" s="5">
        <f>ROW()-5</f>
        <v>4</v>
      </c>
      <c r="B9" s="8" t="s">
        <v>19</v>
      </c>
      <c r="C9" s="8"/>
      <c r="D9" s="6">
        <v>157</v>
      </c>
      <c r="E9" s="6">
        <v>200</v>
      </c>
      <c r="F9" s="6"/>
      <c r="G9" s="6"/>
      <c r="H9" s="6"/>
      <c r="I9" s="6">
        <v>50.4</v>
      </c>
      <c r="J9" s="6">
        <v>98</v>
      </c>
      <c r="K9" s="6">
        <f>SUM(C9:J9)</f>
        <v>505.4</v>
      </c>
    </row>
    <row r="10" spans="1:11" ht="30.0" customHeight="1" x14ac:dyDescent="0.15">
      <c r="A10" s="5">
        <f>ROW()-5</f>
        <v>5</v>
      </c>
      <c r="B10" s="8" t="s">
        <v>20</v>
      </c>
      <c r="C10" s="8"/>
      <c r="D10" s="6">
        <v>180</v>
      </c>
      <c r="E10" s="6">
        <v>110</v>
      </c>
      <c r="F10" s="6"/>
      <c r="G10" s="6"/>
      <c r="H10" s="6"/>
      <c r="I10" s="6">
        <v>80.6</v>
      </c>
      <c r="J10" s="6">
        <v>105</v>
      </c>
      <c r="K10" s="6">
        <f>SUM(C10:J10)</f>
        <v>475.6</v>
      </c>
    </row>
    <row r="11" spans="1:11" ht="30.0" customHeight="1" x14ac:dyDescent="0.15">
      <c r="A11" s="5">
        <f>ROW()-5</f>
        <v>6</v>
      </c>
      <c r="B11" s="8" t="s">
        <v>21</v>
      </c>
      <c r="C11" s="8"/>
      <c r="D11" s="6">
        <v>290</v>
      </c>
      <c r="E11" s="6">
        <v>178</v>
      </c>
      <c r="F11" s="6"/>
      <c r="G11" s="6"/>
      <c r="H11" s="6"/>
      <c r="I11" s="6">
        <v>91</v>
      </c>
      <c r="J11" s="6">
        <v>172</v>
      </c>
      <c r="K11" s="6">
        <f>SUM(C11:J11)</f>
        <v>731</v>
      </c>
    </row>
    <row r="12" spans="1:11" ht="30.0" customHeight="1" x14ac:dyDescent="0.15">
      <c r="A12" s="5">
        <f>ROW()-5</f>
        <v>7</v>
      </c>
      <c r="B12" s="8" t="s">
        <v>22</v>
      </c>
      <c r="C12" s="8"/>
      <c r="D12" s="6">
        <v>25</v>
      </c>
      <c r="E12" s="6">
        <v>19</v>
      </c>
      <c r="F12" s="6"/>
      <c r="G12" s="6"/>
      <c r="H12" s="6"/>
      <c r="I12" s="6"/>
      <c r="J12" s="6">
        <v>72</v>
      </c>
      <c r="K12" s="6">
        <f>SUM(C12:J12)</f>
        <v>116</v>
      </c>
    </row>
    <row r="13" spans="1:11" ht="30.0" customHeight="1" x14ac:dyDescent="0.15">
      <c r="A13" s="5">
        <f>ROW()-5</f>
        <v>8</v>
      </c>
      <c r="B13" s="8" t="s">
        <v>23</v>
      </c>
      <c r="C13" s="8"/>
      <c r="D13" s="6">
        <v>60</v>
      </c>
      <c r="E13" s="6"/>
      <c r="F13" s="6"/>
      <c r="G13" s="6"/>
      <c r="H13" s="6"/>
      <c r="I13" s="6"/>
      <c r="J13" s="6"/>
      <c r="K13" s="6">
        <f>SUM(C13:J13)</f>
        <v>60</v>
      </c>
    </row>
    <row r="14" spans="1:11" ht="30.0" customHeight="1" x14ac:dyDescent="0.15">
      <c r="A14" s="5">
        <f>ROW()-5</f>
        <v>9</v>
      </c>
      <c r="B14" s="8" t="s">
        <v>24</v>
      </c>
      <c r="C14" s="8"/>
      <c r="D14" s="6"/>
      <c r="E14" s="6"/>
      <c r="F14" s="6"/>
      <c r="G14" s="6"/>
      <c r="H14" s="6"/>
      <c r="I14" s="6">
        <v>35</v>
      </c>
      <c r="J14" s="6"/>
      <c r="K14" s="6">
        <f>SUM(C14:J14)</f>
        <v>35</v>
      </c>
    </row>
    <row r="15" spans="1:11" ht="29.65" customHeight="1" x14ac:dyDescent="0.15">
      <c r="A15" s="5">
        <f>ROW()-5</f>
        <v>10</v>
      </c>
      <c r="B15" s="8" t="s">
        <v>25</v>
      </c>
      <c r="C15" s="8"/>
      <c r="D15" s="6"/>
      <c r="E15" s="6"/>
      <c r="F15" s="6"/>
      <c r="G15" s="6"/>
      <c r="H15" s="6"/>
      <c r="I15" s="6">
        <v>28</v>
      </c>
      <c r="J15" s="6"/>
      <c r="K15" s="6">
        <f>SUM(C15:J15)</f>
        <v>28</v>
      </c>
    </row>
    <row r="16" spans="1:11" ht="30.0" customHeight="1" x14ac:dyDescent="0.15">
      <c r="A16" s="5">
        <f>ROW()-5</f>
        <v>11</v>
      </c>
      <c r="B16" s="8" t="s">
        <v>26</v>
      </c>
      <c r="C16" s="8"/>
      <c r="D16" s="6"/>
      <c r="E16" s="6"/>
      <c r="F16" s="6"/>
      <c r="G16" s="6"/>
      <c r="H16" s="6">
        <v>15</v>
      </c>
      <c r="I16" s="6">
        <v>75</v>
      </c>
      <c r="J16" s="6"/>
      <c r="K16" s="6">
        <f>SUM(C16:J16)</f>
        <v>90</v>
      </c>
    </row>
    <row r="17" spans="1:11" ht="30.0" customHeight="1" x14ac:dyDescent="0.15">
      <c r="A17" s="5">
        <f>ROW()-5</f>
        <v>12</v>
      </c>
      <c r="B17" s="8" t="s">
        <v>27</v>
      </c>
      <c r="C17" s="8"/>
      <c r="D17" s="6"/>
      <c r="E17" s="6"/>
      <c r="F17" s="6"/>
      <c r="G17" s="6">
        <v>54.5</v>
      </c>
      <c r="H17" s="6"/>
      <c r="I17" s="6"/>
      <c r="J17" s="6"/>
      <c r="K17" s="6">
        <f>SUM(C17:J17)</f>
        <v>54.5</v>
      </c>
    </row>
    <row r="18" spans="1:11" ht="30.0" customHeight="1" x14ac:dyDescent="0.15">
      <c r="A18" s="5">
        <f>ROW()-5</f>
        <v>13</v>
      </c>
      <c r="B18" s="8" t="s">
        <v>28</v>
      </c>
      <c r="C18" s="8"/>
      <c r="D18" s="6"/>
      <c r="E18" s="6"/>
      <c r="F18" s="6"/>
      <c r="G18" s="6">
        <v>15.8</v>
      </c>
      <c r="H18" s="6">
        <v>86.887344</v>
      </c>
      <c r="I18" s="6">
        <v>136</v>
      </c>
      <c r="J18" s="6"/>
      <c r="K18" s="6">
        <f>SUM(C18:J18)</f>
        <v>238.687344</v>
      </c>
    </row>
    <row r="19" spans="1:11" ht="30.0" customHeight="1" x14ac:dyDescent="0.15">
      <c r="A19" s="5">
        <f>ROW()-5</f>
        <v>14</v>
      </c>
      <c r="B19" s="8" t="s">
        <v>29</v>
      </c>
      <c r="C19" s="8"/>
      <c r="D19" s="6"/>
      <c r="E19" s="6"/>
      <c r="F19" s="6"/>
      <c r="G19" s="6">
        <v>15.9</v>
      </c>
      <c r="H19" s="6"/>
      <c r="I19" s="6"/>
      <c r="J19" s="6"/>
      <c r="K19" s="6">
        <f>SUM(C19:J19)</f>
        <v>15.9</v>
      </c>
    </row>
    <row r="20" spans="1:11" ht="30.0" customHeight="1" x14ac:dyDescent="0.15">
      <c r="A20" s="5">
        <f>ROW()-5</f>
        <v>15</v>
      </c>
      <c r="B20" s="8" t="s">
        <v>30</v>
      </c>
      <c r="C20" s="8"/>
      <c r="D20" s="6"/>
      <c r="E20" s="6"/>
      <c r="F20" s="6"/>
      <c r="G20" s="6">
        <v>16</v>
      </c>
      <c r="H20" s="6"/>
      <c r="I20" s="6">
        <v>35</v>
      </c>
      <c r="J20" s="6"/>
      <c r="K20" s="6">
        <f>SUM(C20:J20)</f>
        <v>51</v>
      </c>
    </row>
    <row r="21" spans="1:11" ht="30.0" customHeight="1" x14ac:dyDescent="0.15">
      <c r="A21" s="5">
        <f>ROW()-5</f>
        <v>16</v>
      </c>
      <c r="B21" s="8" t="s">
        <v>31</v>
      </c>
      <c r="C21" s="8"/>
      <c r="D21" s="6"/>
      <c r="E21" s="6"/>
      <c r="F21" s="6"/>
      <c r="G21" s="6">
        <v>16</v>
      </c>
      <c r="H21" s="6"/>
      <c r="I21" s="6">
        <v>28</v>
      </c>
      <c r="J21" s="6"/>
      <c r="K21" s="6">
        <f>SUM(C21:J21)</f>
        <v>44</v>
      </c>
    </row>
    <row r="22" spans="1:11" ht="30.0" customHeight="1" x14ac:dyDescent="0.15">
      <c r="A22" s="5">
        <f>ROW()-5</f>
        <v>17</v>
      </c>
      <c r="B22" s="8" t="s">
        <v>32</v>
      </c>
      <c r="C22" s="8"/>
      <c r="D22" s="6"/>
      <c r="E22" s="6"/>
      <c r="F22" s="6"/>
      <c r="G22" s="6"/>
      <c r="H22" s="6"/>
      <c r="I22" s="6">
        <v>35</v>
      </c>
      <c r="J22" s="6"/>
      <c r="K22" s="6">
        <f>SUM(C22:J22)</f>
        <v>35</v>
      </c>
    </row>
    <row r="23" spans="1:11" ht="30.0" customHeight="1" x14ac:dyDescent="0.15">
      <c r="A23" s="5">
        <f>ROW()-5</f>
        <v>18</v>
      </c>
      <c r="B23" s="8" t="s">
        <v>33</v>
      </c>
      <c r="C23" s="8"/>
      <c r="D23" s="6"/>
      <c r="E23" s="6"/>
      <c r="F23" s="6"/>
      <c r="G23" s="6"/>
      <c r="H23" s="6"/>
      <c r="I23" s="6">
        <v>63</v>
      </c>
      <c r="J23" s="6"/>
      <c r="K23" s="6">
        <f>SUM(C23:J23)</f>
        <v>63</v>
      </c>
    </row>
    <row r="24" spans="1:11" ht="30.0" customHeight="1" x14ac:dyDescent="0.15">
      <c r="A24" s="5">
        <f>ROW()-5</f>
        <v>19</v>
      </c>
      <c r="B24" s="8" t="s">
        <v>34</v>
      </c>
      <c r="C24" s="8"/>
      <c r="D24" s="6"/>
      <c r="E24" s="6"/>
      <c r="F24" s="6"/>
      <c r="G24" s="6"/>
      <c r="H24" s="6">
        <v>28.926391000000002</v>
      </c>
      <c r="I24" s="6">
        <v>12</v>
      </c>
      <c r="J24" s="6"/>
      <c r="K24" s="6">
        <f>SUM(C24:J24)</f>
        <v>40.926391</v>
      </c>
    </row>
    <row r="25" spans="1:11" ht="30.0" customHeight="1" x14ac:dyDescent="0.15">
      <c r="A25" s="5">
        <f>ROW()-5</f>
        <v>20</v>
      </c>
      <c r="B25" s="8" t="s">
        <v>35</v>
      </c>
      <c r="C25" s="8"/>
      <c r="D25" s="6"/>
      <c r="E25" s="6"/>
      <c r="F25" s="6"/>
      <c r="G25" s="6"/>
      <c r="H25" s="6">
        <v>17.130000000000003</v>
      </c>
      <c r="I25" s="6"/>
      <c r="J25" s="6"/>
      <c r="K25" s="6">
        <f>SUM(C25:J25)</f>
        <v>17.130000000000003</v>
      </c>
    </row>
    <row r="26" spans="1:11" ht="30.0" customHeight="1" x14ac:dyDescent="0.15">
      <c r="A26" s="5">
        <f>ROW()-5</f>
        <v>21</v>
      </c>
      <c r="B26" s="8" t="s">
        <v>36</v>
      </c>
      <c r="C26" s="8"/>
      <c r="D26" s="6"/>
      <c r="E26" s="6"/>
      <c r="F26" s="6"/>
      <c r="G26" s="6"/>
      <c r="H26" s="6">
        <v>17.14</v>
      </c>
      <c r="I26" s="6"/>
      <c r="J26" s="6"/>
      <c r="K26" s="6">
        <f>SUM(C26:J26)</f>
        <v>17.14</v>
      </c>
    </row>
    <row r="27" spans="1:11" ht="30.0" customHeight="1" x14ac:dyDescent="0.15">
      <c r="A27" s="5">
        <f>ROW()-5</f>
        <v>22</v>
      </c>
      <c r="B27" s="8" t="s">
        <v>37</v>
      </c>
      <c r="C27" s="8">
        <v>12.78</v>
      </c>
      <c r="D27" s="6"/>
      <c r="E27" s="6"/>
      <c r="F27" s="6"/>
      <c r="G27" s="6"/>
      <c r="H27" s="6"/>
      <c r="I27" s="6"/>
      <c r="J27" s="6"/>
      <c r="K27" s="6">
        <f>SUM(C27:J27)</f>
        <v>12.78</v>
      </c>
    </row>
    <row r="28" spans="1:11" ht="30.0" customHeight="1" x14ac:dyDescent="0.15">
      <c r="A28" s="5">
        <f>ROW()-5</f>
        <v>23</v>
      </c>
      <c r="B28" s="8" t="s">
        <v>38</v>
      </c>
      <c r="C28" s="8">
        <v>16.432</v>
      </c>
      <c r="D28" s="6"/>
      <c r="E28" s="6"/>
      <c r="F28" s="6"/>
      <c r="G28" s="6"/>
      <c r="H28" s="6"/>
      <c r="I28" s="6"/>
      <c r="J28" s="6"/>
      <c r="K28" s="6">
        <f>SUM(C28:J28)</f>
        <v>16.432</v>
      </c>
    </row>
    <row r="29" spans="1:11" s="17" customFormat="1" ht="30.0" customHeight="1" x14ac:dyDescent="0.15">
      <c r="A29" s="15">
        <f>ROW()-5</f>
        <v>24</v>
      </c>
      <c r="B29" s="14" t="s">
        <v>39</v>
      </c>
      <c r="C29" s="14"/>
      <c r="D29" s="16">
        <v>55.8</v>
      </c>
      <c r="E29" s="16"/>
      <c r="F29" s="16"/>
      <c r="G29" s="16"/>
      <c r="H29" s="16"/>
      <c r="I29" s="16"/>
      <c r="J29" s="16"/>
      <c r="K29" s="16">
        <f>SUM(C29:J29)</f>
        <v>55.8</v>
      </c>
    </row>
    <row r="30" spans="1:11" ht="42.0" customHeight="1" x14ac:dyDescent="0.15">
      <c r="A30" s="5">
        <f>ROW()-5</f>
        <v>25</v>
      </c>
      <c r="B30" s="8" t="s">
        <v>40</v>
      </c>
      <c r="C30" s="8"/>
      <c r="D30" s="6"/>
      <c r="E30" s="6">
        <v>537.095021</v>
      </c>
      <c r="F30" s="6"/>
      <c r="G30" s="6"/>
      <c r="H30" s="6"/>
      <c r="I30" s="6"/>
      <c r="J30" s="6"/>
      <c r="K30" s="6">
        <f>SUM(C30:J30)</f>
        <v>537.095021</v>
      </c>
    </row>
    <row r="31" spans="1:11" ht="30.0" customHeight="1" x14ac:dyDescent="0.15">
      <c r="A31" s="5">
        <f>ROW()-5</f>
        <v>26</v>
      </c>
      <c r="B31" s="8" t="s">
        <v>41</v>
      </c>
      <c r="C31" s="8"/>
      <c r="D31" s="6"/>
      <c r="E31" s="6"/>
      <c r="F31" s="6">
        <v>39.12</v>
      </c>
      <c r="G31" s="6"/>
      <c r="H31" s="6"/>
      <c r="I31" s="6"/>
      <c r="J31" s="6"/>
      <c r="K31" s="6">
        <f>SUM(C31:J31)</f>
        <v>39.12</v>
      </c>
    </row>
    <row r="32" spans="1:11" ht="30.0" customHeight="1" x14ac:dyDescent="0.15">
      <c r="A32" s="5">
        <f>ROW()-5</f>
        <v>27</v>
      </c>
      <c r="B32" s="8" t="s">
        <v>42</v>
      </c>
      <c r="C32" s="8"/>
      <c r="D32" s="6"/>
      <c r="E32" s="6"/>
      <c r="F32" s="6"/>
      <c r="G32" s="6"/>
      <c r="H32" s="6">
        <v>16.54</v>
      </c>
      <c r="I32" s="6"/>
      <c r="J32" s="6"/>
      <c r="K32" s="6">
        <f>SUM(C32:J32)</f>
        <v>16.54</v>
      </c>
    </row>
    <row r="33" spans="1:11" ht="30.0" customHeight="1" x14ac:dyDescent="0.15">
      <c r="A33" s="24" t="s">
        <v>43</v>
      </c>
      <c r="B33" s="23"/>
      <c r="C33" s="6">
        <f>SUM(C6:C32)</f>
        <v>29.211999999999996</v>
      </c>
      <c r="D33" s="6">
        <f>SUM(D6:D32)</f>
        <v>1280.8</v>
      </c>
      <c r="E33" s="6">
        <f>SUM(E6:E32)</f>
        <v>1074.095021</v>
      </c>
      <c r="F33" s="6">
        <f>SUM(F6:F32)</f>
        <v>39.12</v>
      </c>
      <c r="G33" s="6">
        <f>SUM(G6:G32)</f>
        <v>118.2</v>
      </c>
      <c r="H33" s="6">
        <f>SUM(H6:H32)</f>
        <v>181.62373499999998</v>
      </c>
      <c r="I33" s="6">
        <f>SUM(I6:I32)</f>
        <v>806.4</v>
      </c>
      <c r="J33" s="6">
        <f>SUM(J6:J32)</f>
        <v>602</v>
      </c>
      <c r="K33" s="6">
        <f>SUM(K6:K32)</f>
        <v>4131.450756</v>
      </c>
    </row>
    <row r="34" spans="3:11" x14ac:dyDescent="0.15">
      <c r="C34" s="1"/>
      <c r="G34" s="1"/>
      <c r="H34" s="1"/>
      <c r="I34" s="1"/>
      <c r="J34" s="1"/>
      <c r="K34" s="1"/>
    </row>
    <row r="35" spans="1:11" ht="32.15" customHeight="1" x14ac:dyDescent="0.15">
      <c r="B35" s="7"/>
      <c r="C35" s="7"/>
      <c r="E35" s="12"/>
      <c r="J35" s="13"/>
      <c r="K35" s="12"/>
    </row>
    <row r="36" spans="1:11" ht="40.95" customHeight="1" x14ac:dyDescent="0.15">
      <c r="K36" s="13"/>
    </row>
  </sheetData>
  <autoFilter ref="A5:K33"/>
  <mergeCells count="7">
    <mergeCell ref="A33:B33"/>
    <mergeCell ref="F4:J4"/>
    <mergeCell ref="A2:K2"/>
    <mergeCell ref="C4:E4"/>
    <mergeCell ref="A4:A5"/>
    <mergeCell ref="B4:B5"/>
    <mergeCell ref="K4:K5"/>
  </mergeCells>
  <phoneticPr fontId="0" type="noConversion"/>
  <printOptions horizontalCentered="1"/>
  <pageMargins left="0.5117415443180114" right="0.5117415443180114" top="0.5513199671046941" bottom="0.5513199671046941" header="0.31523838287263406" footer="0.31523838287263406"/>
  <pageSetup paperSize="9" scale="92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lenovo1</dc:creator>
  <cp:lastModifiedBy>casic</cp:lastModifiedBy>
  <cp:revision>0</cp:revision>
  <cp:lastPrinted>2026-06-03T01:17:54Z</cp:lastPrinted>
  <dcterms:created xsi:type="dcterms:W3CDTF">2021-04-08T09:22:00Z</dcterms:created>
  <dcterms:modified xsi:type="dcterms:W3CDTF">2026-06-16T01:26:53Z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02D4DEA4DEFF481EB74502AAB2F67270</vt:lpwstr>
  </property>
  <property fmtid="{D5CDD505-2E9C-101B-9397-08002B2CF9AE}" pid="3" name="KSOProductBuildVer">
    <vt:lpwstr>2052-11.1.0.12313</vt:lpwstr>
  </property>
</Properties>
</file>