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65" windowWidth="14805" windowHeight="795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J13" i="1" l="1"/>
  <c r="J7" i="1"/>
  <c r="J8" i="1"/>
  <c r="J9" i="1"/>
  <c r="J10" i="1"/>
  <c r="J11" i="1"/>
  <c r="I13" i="1"/>
  <c r="D13" i="1" l="1"/>
  <c r="E13" i="1"/>
  <c r="F13" i="1"/>
  <c r="G13" i="1"/>
  <c r="C7" i="1"/>
  <c r="C8" i="1"/>
  <c r="C9" i="1"/>
  <c r="C10" i="1"/>
  <c r="C11" i="1"/>
  <c r="C12" i="1"/>
  <c r="C6" i="1"/>
  <c r="C13" i="1" l="1"/>
  <c r="H13" i="1"/>
</calcChain>
</file>

<file path=xl/sharedStrings.xml><?xml version="1.0" encoding="utf-8"?>
<sst xmlns="http://schemas.openxmlformats.org/spreadsheetml/2006/main" count="22" uniqueCount="22">
  <si>
    <r>
      <rPr>
        <sz val="11"/>
        <color theme="1"/>
        <rFont val="宋体"/>
        <family val="2"/>
      </rPr>
      <t>江北新区</t>
    </r>
    <phoneticPr fontId="2" type="noConversion"/>
  </si>
  <si>
    <r>
      <rPr>
        <sz val="11"/>
        <color theme="1"/>
        <rFont val="宋体"/>
        <family val="2"/>
      </rPr>
      <t>江宁区</t>
    </r>
    <phoneticPr fontId="2" type="noConversion"/>
  </si>
  <si>
    <r>
      <rPr>
        <sz val="11"/>
        <color theme="1"/>
        <rFont val="宋体"/>
        <family val="2"/>
      </rPr>
      <t>六合区</t>
    </r>
    <phoneticPr fontId="2" type="noConversion"/>
  </si>
  <si>
    <r>
      <rPr>
        <sz val="11"/>
        <color theme="1"/>
        <rFont val="宋体"/>
        <family val="2"/>
      </rPr>
      <t>合计</t>
    </r>
    <phoneticPr fontId="1" type="noConversion"/>
  </si>
  <si>
    <r>
      <rPr>
        <sz val="11"/>
        <color theme="1"/>
        <rFont val="宋体"/>
        <family val="2"/>
      </rPr>
      <t>附件</t>
    </r>
    <r>
      <rPr>
        <sz val="11"/>
        <color theme="1"/>
        <rFont val="Times New Roman"/>
        <family val="1"/>
      </rPr>
      <t>1-1</t>
    </r>
    <phoneticPr fontId="1" type="noConversion"/>
  </si>
  <si>
    <r>
      <t>2026</t>
    </r>
    <r>
      <rPr>
        <sz val="16"/>
        <color theme="1"/>
        <rFont val="方正小标宋简体"/>
        <family val="4"/>
        <charset val="134"/>
      </rPr>
      <t>年中央农业相关转移支付资金下达表（粮油生产保障）</t>
    </r>
    <phoneticPr fontId="1" type="noConversion"/>
  </si>
  <si>
    <r>
      <rPr>
        <sz val="10"/>
        <color theme="1"/>
        <rFont val="宋体"/>
        <family val="2"/>
      </rPr>
      <t>单位</t>
    </r>
    <r>
      <rPr>
        <sz val="10"/>
        <color theme="1"/>
        <rFont val="Times New Roman"/>
        <family val="1"/>
      </rPr>
      <t>:</t>
    </r>
    <r>
      <rPr>
        <sz val="10"/>
        <color theme="1"/>
        <rFont val="宋体"/>
        <family val="2"/>
      </rPr>
      <t>万元</t>
    </r>
    <phoneticPr fontId="1" type="noConversion"/>
  </si>
  <si>
    <r>
      <rPr>
        <sz val="11"/>
        <color theme="1"/>
        <rFont val="宋体"/>
        <family val="2"/>
      </rPr>
      <t>浦口区</t>
    </r>
    <phoneticPr fontId="2" type="noConversion"/>
  </si>
  <si>
    <r>
      <rPr>
        <sz val="11"/>
        <color theme="1"/>
        <rFont val="宋体"/>
        <family val="2"/>
      </rPr>
      <t>溧水区</t>
    </r>
    <phoneticPr fontId="2" type="noConversion"/>
  </si>
  <si>
    <r>
      <rPr>
        <sz val="11"/>
        <color theme="1"/>
        <rFont val="宋体"/>
        <family val="2"/>
      </rPr>
      <t>高淳区</t>
    </r>
    <phoneticPr fontId="2" type="noConversion"/>
  </si>
  <si>
    <r>
      <rPr>
        <sz val="11"/>
        <color theme="1"/>
        <rFont val="宋体"/>
        <family val="2"/>
      </rPr>
      <t>栖霞区</t>
    </r>
    <phoneticPr fontId="2" type="noConversion"/>
  </si>
  <si>
    <r>
      <rPr>
        <b/>
        <sz val="11"/>
        <color rgb="FF000000"/>
        <rFont val="宋体"/>
        <family val="3"/>
        <charset val="134"/>
      </rPr>
      <t>序号</t>
    </r>
  </si>
  <si>
    <r>
      <rPr>
        <b/>
        <sz val="11"/>
        <color rgb="FF000000"/>
        <rFont val="宋体"/>
        <family val="3"/>
        <charset val="134"/>
      </rPr>
      <t>区属</t>
    </r>
    <phoneticPr fontId="1" type="noConversion"/>
  </si>
  <si>
    <r>
      <rPr>
        <b/>
        <sz val="11"/>
        <color rgb="FF000000"/>
        <rFont val="宋体"/>
        <family val="3"/>
        <charset val="134"/>
      </rPr>
      <t>资金总计</t>
    </r>
    <phoneticPr fontId="1" type="noConversion"/>
  </si>
  <si>
    <r>
      <rPr>
        <b/>
        <sz val="11"/>
        <color rgb="FF000000"/>
        <rFont val="宋体"/>
        <family val="3"/>
        <charset val="134"/>
      </rPr>
      <t>应下达资金</t>
    </r>
    <phoneticPr fontId="1" type="noConversion"/>
  </si>
  <si>
    <r>
      <rPr>
        <b/>
        <sz val="11"/>
        <color rgb="FF000000"/>
        <rFont val="宋体"/>
        <family val="3"/>
        <charset val="134"/>
      </rPr>
      <t>本次实际下达资金</t>
    </r>
    <phoneticPr fontId="1" type="noConversion"/>
  </si>
  <si>
    <r>
      <rPr>
        <b/>
        <sz val="11"/>
        <color rgb="FF000000"/>
        <rFont val="宋体"/>
        <family val="3"/>
        <charset val="134"/>
      </rPr>
      <t>粮油等重点作物绿色高产高效</t>
    </r>
    <phoneticPr fontId="1" type="noConversion"/>
  </si>
  <si>
    <t>大豆玉米带状复合种植</t>
    <phoneticPr fontId="1" type="noConversion"/>
  </si>
  <si>
    <r>
      <rPr>
        <b/>
        <sz val="11"/>
        <color rgb="FF000000"/>
        <rFont val="宋体"/>
        <family val="3"/>
        <charset val="134"/>
      </rPr>
      <t>已通过宁农计〔</t>
    </r>
    <r>
      <rPr>
        <b/>
        <sz val="11"/>
        <color rgb="FF000000"/>
        <rFont val="Times New Roman"/>
        <family val="1"/>
      </rPr>
      <t>2025</t>
    </r>
    <r>
      <rPr>
        <b/>
        <sz val="11"/>
        <color rgb="FF000000"/>
        <rFont val="宋体"/>
        <family val="3"/>
        <charset val="134"/>
      </rPr>
      <t>〕</t>
    </r>
    <r>
      <rPr>
        <b/>
        <sz val="11"/>
        <color rgb="FF000000"/>
        <rFont val="Times New Roman"/>
        <family val="1"/>
      </rPr>
      <t>48</t>
    </r>
    <r>
      <rPr>
        <b/>
        <sz val="11"/>
        <color rgb="FF000000"/>
        <rFont val="宋体"/>
        <family val="3"/>
        <charset val="134"/>
      </rPr>
      <t>号）文件提前下达</t>
    </r>
    <phoneticPr fontId="1" type="noConversion"/>
  </si>
  <si>
    <r>
      <rPr>
        <b/>
        <sz val="11"/>
        <color rgb="FF000000"/>
        <rFont val="宋体"/>
        <family val="3"/>
        <charset val="134"/>
      </rPr>
      <t>已通过宁农计〔</t>
    </r>
    <r>
      <rPr>
        <b/>
        <sz val="11"/>
        <color rgb="FF000000"/>
        <rFont val="Times New Roman"/>
        <family val="1"/>
      </rPr>
      <t>2026</t>
    </r>
    <r>
      <rPr>
        <b/>
        <sz val="11"/>
        <color rgb="FF000000"/>
        <rFont val="宋体"/>
        <family val="3"/>
        <charset val="134"/>
      </rPr>
      <t>〕</t>
    </r>
    <r>
      <rPr>
        <b/>
        <sz val="11"/>
        <color rgb="FF000000"/>
        <rFont val="Times New Roman"/>
        <family val="1"/>
      </rPr>
      <t>9</t>
    </r>
    <r>
      <rPr>
        <b/>
        <sz val="11"/>
        <color rgb="FF000000"/>
        <rFont val="宋体"/>
        <family val="3"/>
        <charset val="134"/>
      </rPr>
      <t>号文件提前下达</t>
    </r>
    <phoneticPr fontId="1" type="noConversion"/>
  </si>
  <si>
    <r>
      <rPr>
        <b/>
        <sz val="11"/>
        <color rgb="FF000000"/>
        <rFont val="宋体"/>
        <family val="3"/>
        <charset val="134"/>
      </rPr>
      <t>小麦</t>
    </r>
    <r>
      <rPr>
        <b/>
        <sz val="11"/>
        <color rgb="FF000000"/>
        <rFont val="Times New Roman"/>
        <family val="1"/>
      </rPr>
      <t>"</t>
    </r>
    <r>
      <rPr>
        <b/>
        <sz val="11"/>
        <color rgb="FF000000"/>
        <rFont val="宋体"/>
        <family val="3"/>
        <charset val="134"/>
      </rPr>
      <t>一喷三防</t>
    </r>
    <r>
      <rPr>
        <b/>
        <sz val="11"/>
        <color rgb="FF000000"/>
        <rFont val="Times New Roman"/>
        <family val="1"/>
      </rPr>
      <t>"</t>
    </r>
    <r>
      <rPr>
        <b/>
        <sz val="11"/>
        <color rgb="FF000000"/>
        <rFont val="宋体"/>
        <family val="3"/>
        <charset val="134"/>
      </rPr>
      <t>（已全部提前下达）</t>
    </r>
    <phoneticPr fontId="1" type="noConversion"/>
  </si>
  <si>
    <t>扩种油菜（已全部提前下达）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</si>
</sst>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sz val="16"/>
      <color theme="1"/>
      <name val="方正小标宋简体"/>
      <family val="4"/>
      <charset val="134"/>
    </font>
    <font>
      <sz val="11"/>
      <color theme="1"/>
      <name val="Times New Roman"/>
      <family val="1"/>
    </font>
    <font>
      <sz val="11"/>
      <color theme="1"/>
      <name val="宋体"/>
      <family val="2"/>
    </font>
    <font>
      <sz val="16"/>
      <color theme="1"/>
      <name val="Times New Roman"/>
      <family val="1"/>
    </font>
    <font>
      <sz val="10"/>
      <color theme="1"/>
      <name val="Times New Roman"/>
      <family val="1"/>
    </font>
    <font>
      <sz val="10"/>
      <color theme="1"/>
      <name val="宋体"/>
      <family val="2"/>
    </font>
    <font>
      <sz val="11"/>
      <name val="Times New Roman"/>
      <family val="1"/>
    </font>
    <font>
      <b/>
      <sz val="11"/>
      <color rgb="FF000000"/>
      <name val="Times New Roman"/>
      <family val="1"/>
    </font>
    <font>
      <b/>
      <sz val="11"/>
      <color rgb="FF000000"/>
      <name val="宋体"/>
      <family val="3"/>
      <charset val="134"/>
    </font>
    <font>
      <b/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4" fillId="0" borderId="0" xfId="0" applyFont="1" applyAlignment="1">
      <alignment vertical="center"/>
    </xf>
    <xf numFmtId="0" fontId="4" fillId="0" borderId="0" xfId="0" applyFont="1"/>
    <xf numFmtId="0" fontId="4" fillId="0" borderId="2" xfId="0" applyFont="1" applyBorder="1" applyAlignment="1">
      <alignment wrapText="1"/>
    </xf>
    <xf numFmtId="0" fontId="4" fillId="0" borderId="2" xfId="0" applyFont="1" applyBorder="1" applyAlignment="1"/>
    <xf numFmtId="0" fontId="4" fillId="0" borderId="1" xfId="0" applyFont="1" applyBorder="1" applyAlignment="1">
      <alignment horizontal="center" vertical="center"/>
    </xf>
    <xf numFmtId="0" fontId="9" fillId="0" borderId="3" xfId="0" applyNumberFormat="1" applyFont="1" applyBorder="1" applyAlignment="1">
      <alignment horizontal="center" vertical="center"/>
    </xf>
    <xf numFmtId="0" fontId="9" fillId="0" borderId="4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9" fillId="0" borderId="6" xfId="0" applyNumberFormat="1" applyFont="1" applyBorder="1" applyAlignment="1">
      <alignment horizontal="center" vertical="center"/>
    </xf>
    <xf numFmtId="0" fontId="9" fillId="0" borderId="1" xfId="0" applyNumberFormat="1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10" fillId="0" borderId="1" xfId="0" applyFont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/>
    <xf numFmtId="0" fontId="4" fillId="0" borderId="0" xfId="0" applyFont="1" applyAlignment="1">
      <alignment vertical="center"/>
    </xf>
    <xf numFmtId="0" fontId="10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7" fillId="0" borderId="2" xfId="0" applyFont="1" applyBorder="1" applyAlignment="1">
      <alignment horizontal="right" vertical="center"/>
    </xf>
    <xf numFmtId="0" fontId="10" fillId="0" borderId="7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tabSelected="1" workbookViewId="0">
      <selection activeCell="C4" sqref="A1:J13"/>
    </sheetView>
  </sheetViews>
  <sheetFormatPr defaultRowHeight="15" x14ac:dyDescent="0.25"/>
  <cols>
    <col min="1" max="1" width="6.375" style="2" customWidth="1"/>
    <col min="2" max="2" width="11.625" style="2" customWidth="1"/>
    <col min="3" max="3" width="12" style="2" customWidth="1"/>
    <col min="4" max="4" width="16" style="2" customWidth="1"/>
    <col min="5" max="10" width="14.375" style="2" customWidth="1"/>
    <col min="11" max="16384" width="9" style="2"/>
  </cols>
  <sheetData>
    <row r="1" spans="1:10" s="1" customFormat="1" ht="23.25" customHeight="1" x14ac:dyDescent="0.15">
      <c r="A1" s="18" t="s">
        <v>4</v>
      </c>
      <c r="B1" s="18"/>
      <c r="C1" s="12"/>
      <c r="D1" s="12"/>
      <c r="E1" s="12"/>
      <c r="F1" s="12"/>
      <c r="G1" s="12"/>
      <c r="H1" s="12"/>
      <c r="I1" s="12"/>
      <c r="J1" s="12"/>
    </row>
    <row r="2" spans="1:10" ht="62.25" customHeight="1" x14ac:dyDescent="0.25">
      <c r="A2" s="21" t="s">
        <v>5</v>
      </c>
      <c r="B2" s="22"/>
      <c r="C2" s="22"/>
      <c r="D2" s="22"/>
      <c r="E2" s="22"/>
      <c r="F2" s="22"/>
      <c r="G2" s="22"/>
      <c r="H2" s="22"/>
      <c r="I2" s="22"/>
      <c r="J2" s="22"/>
    </row>
    <row r="3" spans="1:10" ht="24.75" customHeight="1" x14ac:dyDescent="0.25">
      <c r="A3" s="3"/>
      <c r="B3" s="4"/>
      <c r="C3" s="4"/>
      <c r="D3" s="4"/>
      <c r="E3" s="4"/>
      <c r="F3" s="4"/>
      <c r="G3" s="4"/>
      <c r="H3" s="23" t="s">
        <v>6</v>
      </c>
      <c r="I3" s="23"/>
      <c r="J3" s="23"/>
    </row>
    <row r="4" spans="1:10" ht="40.5" customHeight="1" x14ac:dyDescent="0.25">
      <c r="A4" s="19" t="s">
        <v>11</v>
      </c>
      <c r="B4" s="19" t="s">
        <v>12</v>
      </c>
      <c r="C4" s="19" t="s">
        <v>13</v>
      </c>
      <c r="D4" s="19" t="s">
        <v>14</v>
      </c>
      <c r="E4" s="19"/>
      <c r="F4" s="19"/>
      <c r="G4" s="19"/>
      <c r="H4" s="19" t="s">
        <v>18</v>
      </c>
      <c r="I4" s="24" t="s">
        <v>19</v>
      </c>
      <c r="J4" s="19" t="s">
        <v>15</v>
      </c>
    </row>
    <row r="5" spans="1:10" ht="51" customHeight="1" x14ac:dyDescent="0.25">
      <c r="A5" s="19"/>
      <c r="B5" s="19"/>
      <c r="C5" s="20"/>
      <c r="D5" s="13" t="s">
        <v>20</v>
      </c>
      <c r="E5" s="15" t="s">
        <v>21</v>
      </c>
      <c r="F5" s="15" t="s">
        <v>17</v>
      </c>
      <c r="G5" s="13" t="s">
        <v>16</v>
      </c>
      <c r="H5" s="19"/>
      <c r="I5" s="25"/>
      <c r="J5" s="20"/>
    </row>
    <row r="6" spans="1:10" ht="23.25" customHeight="1" x14ac:dyDescent="0.25">
      <c r="A6" s="5">
        <v>1</v>
      </c>
      <c r="B6" s="5" t="s">
        <v>0</v>
      </c>
      <c r="C6" s="5">
        <f t="shared" ref="C6:C12" si="0">D6+E6+F6+G6</f>
        <v>18</v>
      </c>
      <c r="D6" s="11">
        <v>12</v>
      </c>
      <c r="E6" s="6">
        <v>6</v>
      </c>
      <c r="F6" s="6"/>
      <c r="G6" s="6"/>
      <c r="H6" s="5">
        <v>12</v>
      </c>
      <c r="I6" s="5">
        <v>6</v>
      </c>
      <c r="J6" s="5"/>
    </row>
    <row r="7" spans="1:10" ht="23.25" customHeight="1" x14ac:dyDescent="0.25">
      <c r="A7" s="5">
        <v>2</v>
      </c>
      <c r="B7" s="5" t="s">
        <v>1</v>
      </c>
      <c r="C7" s="5">
        <f t="shared" si="0"/>
        <v>108.8</v>
      </c>
      <c r="D7" s="11">
        <v>90</v>
      </c>
      <c r="E7" s="6">
        <v>2.2999999999999998</v>
      </c>
      <c r="F7" s="6">
        <v>16.5</v>
      </c>
      <c r="G7" s="6"/>
      <c r="H7" s="5">
        <v>90</v>
      </c>
      <c r="I7" s="5">
        <v>2.2999999999999998</v>
      </c>
      <c r="J7" s="5">
        <f t="shared" ref="J7:J11" si="1">C7-H7-I7</f>
        <v>16.499999999999996</v>
      </c>
    </row>
    <row r="8" spans="1:10" ht="23.25" customHeight="1" x14ac:dyDescent="0.25">
      <c r="A8" s="5">
        <v>3</v>
      </c>
      <c r="B8" s="5" t="s">
        <v>7</v>
      </c>
      <c r="C8" s="5">
        <f t="shared" si="0"/>
        <v>78.599999999999994</v>
      </c>
      <c r="D8" s="11">
        <v>16</v>
      </c>
      <c r="E8" s="6">
        <v>50.6</v>
      </c>
      <c r="F8" s="6">
        <v>12</v>
      </c>
      <c r="G8" s="6"/>
      <c r="H8" s="5">
        <v>16</v>
      </c>
      <c r="I8" s="5">
        <v>50.6</v>
      </c>
      <c r="J8" s="5">
        <f t="shared" si="1"/>
        <v>11.999999999999993</v>
      </c>
    </row>
    <row r="9" spans="1:10" ht="23.25" customHeight="1" x14ac:dyDescent="0.25">
      <c r="A9" s="5">
        <v>4</v>
      </c>
      <c r="B9" s="5" t="s">
        <v>2</v>
      </c>
      <c r="C9" s="5">
        <f t="shared" si="0"/>
        <v>1309.5</v>
      </c>
      <c r="D9" s="11">
        <v>209</v>
      </c>
      <c r="E9" s="6">
        <v>192</v>
      </c>
      <c r="F9" s="6">
        <v>28.5</v>
      </c>
      <c r="G9" s="14">
        <v>880</v>
      </c>
      <c r="H9" s="5">
        <v>209</v>
      </c>
      <c r="I9" s="5">
        <v>192</v>
      </c>
      <c r="J9" s="5">
        <f t="shared" si="1"/>
        <v>908.5</v>
      </c>
    </row>
    <row r="10" spans="1:10" ht="23.25" customHeight="1" x14ac:dyDescent="0.25">
      <c r="A10" s="5">
        <v>5</v>
      </c>
      <c r="B10" s="5" t="s">
        <v>8</v>
      </c>
      <c r="C10" s="5">
        <f t="shared" si="0"/>
        <v>192.9</v>
      </c>
      <c r="D10" s="11">
        <v>83</v>
      </c>
      <c r="E10" s="9">
        <v>94.9</v>
      </c>
      <c r="F10" s="9">
        <v>15</v>
      </c>
      <c r="G10" s="6"/>
      <c r="H10" s="5">
        <v>83</v>
      </c>
      <c r="I10" s="5">
        <v>94.9</v>
      </c>
      <c r="J10" s="5">
        <f t="shared" si="1"/>
        <v>15</v>
      </c>
    </row>
    <row r="11" spans="1:10" ht="23.25" customHeight="1" x14ac:dyDescent="0.25">
      <c r="A11" s="5">
        <v>6</v>
      </c>
      <c r="B11" s="5" t="s">
        <v>9</v>
      </c>
      <c r="C11" s="5">
        <f t="shared" si="0"/>
        <v>148.9</v>
      </c>
      <c r="D11" s="11">
        <v>32</v>
      </c>
      <c r="E11" s="10">
        <v>113.9</v>
      </c>
      <c r="F11" s="10">
        <v>3</v>
      </c>
      <c r="G11" s="7"/>
      <c r="H11" s="5">
        <v>32</v>
      </c>
      <c r="I11" s="5">
        <v>113.9</v>
      </c>
      <c r="J11" s="5">
        <f t="shared" si="1"/>
        <v>3</v>
      </c>
    </row>
    <row r="12" spans="1:10" ht="23.25" customHeight="1" x14ac:dyDescent="0.25">
      <c r="A12" s="5">
        <v>7</v>
      </c>
      <c r="B12" s="5" t="s">
        <v>10</v>
      </c>
      <c r="C12" s="5">
        <f t="shared" si="0"/>
        <v>24.7</v>
      </c>
      <c r="D12" s="11">
        <v>18</v>
      </c>
      <c r="E12" s="10">
        <v>6.7</v>
      </c>
      <c r="F12" s="10"/>
      <c r="G12" s="8"/>
      <c r="H12" s="5">
        <v>18</v>
      </c>
      <c r="I12" s="5">
        <v>6.7</v>
      </c>
      <c r="J12" s="5"/>
    </row>
    <row r="13" spans="1:10" ht="23.25" customHeight="1" x14ac:dyDescent="0.25">
      <c r="A13" s="16" t="s">
        <v>3</v>
      </c>
      <c r="B13" s="17"/>
      <c r="C13" s="5">
        <f t="shared" ref="C13:H13" si="2">SUM(C6:C12)</f>
        <v>1881.4000000000003</v>
      </c>
      <c r="D13" s="5">
        <f t="shared" si="2"/>
        <v>460</v>
      </c>
      <c r="E13" s="5">
        <f t="shared" si="2"/>
        <v>466.40000000000003</v>
      </c>
      <c r="F13" s="5">
        <f t="shared" si="2"/>
        <v>75</v>
      </c>
      <c r="G13" s="5">
        <f t="shared" si="2"/>
        <v>880</v>
      </c>
      <c r="H13" s="5">
        <f t="shared" si="2"/>
        <v>460</v>
      </c>
      <c r="I13" s="5">
        <f>SUM(I6:I12)</f>
        <v>466.40000000000003</v>
      </c>
      <c r="J13" s="5">
        <f>SUM(J6:J12)</f>
        <v>955</v>
      </c>
    </row>
  </sheetData>
  <mergeCells count="11">
    <mergeCell ref="A13:B13"/>
    <mergeCell ref="A1:B1"/>
    <mergeCell ref="J4:J5"/>
    <mergeCell ref="C4:C5"/>
    <mergeCell ref="A2:J2"/>
    <mergeCell ref="H3:J3"/>
    <mergeCell ref="A4:A5"/>
    <mergeCell ref="B4:B5"/>
    <mergeCell ref="D4:G4"/>
    <mergeCell ref="H4:H5"/>
    <mergeCell ref="I4:I5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2026-06-29T02:46:17Z</dcterms:modified>
</cp:coreProperties>
</file>