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3" i="1" l="1"/>
  <c r="I7" i="1" l="1"/>
  <c r="E13" i="1" l="1"/>
  <c r="F13" i="1"/>
  <c r="D13" i="1"/>
  <c r="C8" i="1"/>
  <c r="H8" i="1" s="1"/>
  <c r="C9" i="1"/>
  <c r="H9" i="1" s="1"/>
  <c r="C10" i="1"/>
  <c r="H10" i="1" s="1"/>
  <c r="C11" i="1"/>
  <c r="H11" i="1" s="1"/>
  <c r="C12" i="1"/>
  <c r="H12" i="1" s="1"/>
  <c r="C7" i="1"/>
  <c r="H7" i="1" s="1"/>
  <c r="H13" i="1" l="1"/>
  <c r="C13" i="1"/>
  <c r="G13" i="1"/>
</calcChain>
</file>

<file path=xl/sharedStrings.xml><?xml version="1.0" encoding="utf-8"?>
<sst xmlns="http://schemas.openxmlformats.org/spreadsheetml/2006/main" count="23" uniqueCount="23">
  <si>
    <r>
      <rPr>
        <sz val="11"/>
        <color theme="1"/>
        <rFont val="宋体"/>
        <family val="2"/>
      </rPr>
      <t>附件</t>
    </r>
    <r>
      <rPr>
        <sz val="11"/>
        <color theme="1"/>
        <rFont val="Times New Roman"/>
        <family val="1"/>
      </rPr>
      <t>1-2</t>
    </r>
    <phoneticPr fontId="1" type="noConversion"/>
  </si>
  <si>
    <r>
      <rPr>
        <b/>
        <sz val="11"/>
        <color rgb="FF000000"/>
        <rFont val="方正黑体_GBK"/>
        <family val="3"/>
        <charset val="134"/>
      </rPr>
      <t>序号</t>
    </r>
  </si>
  <si>
    <r>
      <rPr>
        <b/>
        <sz val="11"/>
        <color rgb="FF000000"/>
        <rFont val="方正黑体_GBK"/>
        <family val="3"/>
        <charset val="134"/>
      </rPr>
      <t>区属</t>
    </r>
    <phoneticPr fontId="1" type="noConversion"/>
  </si>
  <si>
    <r>
      <rPr>
        <b/>
        <sz val="11"/>
        <color rgb="FF000000"/>
        <rFont val="方正黑体_GBK"/>
        <family val="3"/>
        <charset val="134"/>
      </rPr>
      <t>资金总计</t>
    </r>
    <phoneticPr fontId="1" type="noConversion"/>
  </si>
  <si>
    <r>
      <rPr>
        <b/>
        <sz val="11"/>
        <color rgb="FF000000"/>
        <rFont val="方正黑体_GBK"/>
        <family val="3"/>
        <charset val="134"/>
      </rPr>
      <t>化肥减量增效</t>
    </r>
    <phoneticPr fontId="1" type="noConversion"/>
  </si>
  <si>
    <r>
      <rPr>
        <b/>
        <sz val="11"/>
        <color rgb="FF000000"/>
        <rFont val="方正黑体_GBK"/>
        <family val="3"/>
        <charset val="134"/>
      </rPr>
      <t>第三次土壤普查</t>
    </r>
    <phoneticPr fontId="1" type="noConversion"/>
  </si>
  <si>
    <r>
      <rPr>
        <b/>
        <sz val="11"/>
        <color rgb="FF000000"/>
        <rFont val="方正黑体_GBK"/>
        <family val="3"/>
        <charset val="134"/>
      </rPr>
      <t>总资金</t>
    </r>
  </si>
  <si>
    <r>
      <rPr>
        <b/>
        <sz val="11"/>
        <color rgb="FF000000"/>
        <rFont val="方正黑体_GBK"/>
        <family val="3"/>
        <charset val="134"/>
      </rPr>
      <t>其中：高标准农田资金</t>
    </r>
  </si>
  <si>
    <r>
      <rPr>
        <sz val="11"/>
        <color theme="1"/>
        <rFont val="宋体"/>
        <family val="2"/>
      </rPr>
      <t>江北新区</t>
    </r>
    <phoneticPr fontId="2" type="noConversion"/>
  </si>
  <si>
    <r>
      <rPr>
        <sz val="11"/>
        <color theme="1"/>
        <rFont val="宋体"/>
        <family val="2"/>
      </rPr>
      <t>江宁区</t>
    </r>
    <phoneticPr fontId="2" type="noConversion"/>
  </si>
  <si>
    <r>
      <rPr>
        <sz val="11"/>
        <color theme="1"/>
        <rFont val="宋体"/>
        <family val="2"/>
      </rPr>
      <t>六合区</t>
    </r>
    <phoneticPr fontId="2" type="noConversion"/>
  </si>
  <si>
    <r>
      <rPr>
        <sz val="11"/>
        <color theme="1"/>
        <rFont val="宋体"/>
        <family val="2"/>
      </rPr>
      <t>高淳区</t>
    </r>
    <phoneticPr fontId="2" type="noConversion"/>
  </si>
  <si>
    <r>
      <t>2026</t>
    </r>
    <r>
      <rPr>
        <sz val="16"/>
        <color theme="1"/>
        <rFont val="方正小标宋简体"/>
        <family val="4"/>
        <charset val="134"/>
      </rPr>
      <t>年中央农业相关转移支付资金下达表（耕地建设与利用）</t>
    </r>
    <phoneticPr fontId="1" type="noConversion"/>
  </si>
  <si>
    <r>
      <rPr>
        <b/>
        <sz val="11"/>
        <color rgb="FF000000"/>
        <rFont val="方正黑体_GBK"/>
        <family val="3"/>
        <charset val="134"/>
      </rPr>
      <t>应下达资金</t>
    </r>
    <phoneticPr fontId="1" type="noConversion"/>
  </si>
  <si>
    <r>
      <rPr>
        <b/>
        <sz val="11"/>
        <color rgb="FF000000"/>
        <rFont val="方正黑体_GBK"/>
        <family val="3"/>
        <charset val="134"/>
      </rPr>
      <t>本次实际下达</t>
    </r>
    <phoneticPr fontId="1" type="noConversion"/>
  </si>
  <si>
    <r>
      <rPr>
        <sz val="11"/>
        <color theme="1"/>
        <rFont val="宋体"/>
        <family val="2"/>
      </rPr>
      <t>浦口区</t>
    </r>
    <phoneticPr fontId="2" type="noConversion"/>
  </si>
  <si>
    <r>
      <rPr>
        <sz val="10"/>
        <color theme="1"/>
        <rFont val="宋体"/>
        <family val="2"/>
      </rPr>
      <t>单位</t>
    </r>
    <r>
      <rPr>
        <sz val="10"/>
        <color theme="1"/>
        <rFont val="Times New Roman"/>
        <family val="1"/>
      </rPr>
      <t>:</t>
    </r>
    <r>
      <rPr>
        <sz val="10"/>
        <color theme="1"/>
        <rFont val="宋体"/>
        <family val="2"/>
      </rPr>
      <t>万元</t>
    </r>
    <phoneticPr fontId="1" type="noConversion"/>
  </si>
  <si>
    <r>
      <rPr>
        <b/>
        <sz val="11"/>
        <color rgb="FF000000"/>
        <rFont val="方正黑体_GBK"/>
        <family val="3"/>
        <charset val="134"/>
      </rPr>
      <t>耕地质量提升</t>
    </r>
    <phoneticPr fontId="1" type="noConversion"/>
  </si>
  <si>
    <r>
      <rPr>
        <sz val="11"/>
        <color theme="1"/>
        <rFont val="宋体"/>
        <family val="2"/>
      </rPr>
      <t>溧水区</t>
    </r>
    <phoneticPr fontId="2" type="noConversion"/>
  </si>
  <si>
    <r>
      <rPr>
        <sz val="11"/>
        <color theme="1"/>
        <rFont val="宋体"/>
        <family val="2"/>
      </rPr>
      <t>合计</t>
    </r>
    <phoneticPr fontId="1" type="noConversion"/>
  </si>
  <si>
    <r>
      <rPr>
        <b/>
        <sz val="11"/>
        <color rgb="FF000000"/>
        <rFont val="方正黑体_GBK"/>
        <family val="3"/>
        <charset val="134"/>
      </rPr>
      <t>已通过宁农计〔</t>
    </r>
    <r>
      <rPr>
        <b/>
        <sz val="11"/>
        <color rgb="FF000000"/>
        <rFont val="Times New Roman"/>
        <family val="1"/>
      </rPr>
      <t>2025</t>
    </r>
    <r>
      <rPr>
        <b/>
        <sz val="11"/>
        <color rgb="FF000000"/>
        <rFont val="方正黑体_GBK"/>
        <family val="3"/>
        <charset val="134"/>
      </rPr>
      <t>〕</t>
    </r>
    <r>
      <rPr>
        <b/>
        <sz val="11"/>
        <color rgb="FF000000"/>
        <rFont val="Times New Roman"/>
        <family val="1"/>
      </rPr>
      <t>48</t>
    </r>
    <r>
      <rPr>
        <b/>
        <sz val="11"/>
        <color rgb="FF000000"/>
        <rFont val="方正黑体_GBK"/>
        <family val="3"/>
        <charset val="134"/>
      </rPr>
      <t>号文件提前下达</t>
    </r>
    <phoneticPr fontId="1" type="noConversion"/>
  </si>
  <si>
    <t>高标准农田（已部分提前下达）</t>
    <phoneticPr fontId="1" type="noConversion"/>
  </si>
  <si>
    <r>
      <rPr>
        <sz val="10"/>
        <color theme="1"/>
        <rFont val="宋体"/>
        <family val="3"/>
        <charset val="134"/>
      </rPr>
      <t>备注：</t>
    </r>
    <r>
      <rPr>
        <sz val="10"/>
        <color theme="1"/>
        <rFont val="Times New Roman"/>
        <family val="1"/>
      </rPr>
      <t>2026</t>
    </r>
    <r>
      <rPr>
        <sz val="10"/>
        <color theme="1"/>
        <rFont val="宋体"/>
        <family val="3"/>
        <charset val="134"/>
      </rPr>
      <t>年耕地地力补贴资金额度，依照资金文件（宁农计〔</t>
    </r>
    <r>
      <rPr>
        <sz val="10"/>
        <color theme="1"/>
        <rFont val="Times New Roman"/>
        <family val="1"/>
      </rPr>
      <t>2025</t>
    </r>
    <r>
      <rPr>
        <sz val="10"/>
        <color theme="1"/>
        <rFont val="宋体"/>
        <family val="3"/>
        <charset val="134"/>
      </rPr>
      <t>〕</t>
    </r>
    <r>
      <rPr>
        <sz val="10"/>
        <color theme="1"/>
        <rFont val="Times New Roman"/>
        <family val="1"/>
      </rPr>
      <t>48</t>
    </r>
    <r>
      <rPr>
        <sz val="10"/>
        <color theme="1"/>
        <rFont val="宋体"/>
        <family val="3"/>
        <charset val="134"/>
      </rPr>
      <t>号）执行。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</si>
</sst>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方正小标宋简体"/>
      <family val="4"/>
      <charset val="134"/>
    </font>
    <font>
      <b/>
      <sz val="11"/>
      <color rgb="FF000000"/>
      <name val="方正黑体_GBK"/>
      <family val="3"/>
      <charset val="134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2"/>
    </font>
    <font>
      <b/>
      <sz val="11"/>
      <color theme="1"/>
      <name val="Times New Roman"/>
      <family val="1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2"/>
    </font>
    <font>
      <sz val="11"/>
      <name val="Times New Roman"/>
      <family val="1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6" fillId="0" borderId="2" xfId="0" applyFont="1" applyBorder="1" applyAlignment="1">
      <alignment wrapText="1"/>
    </xf>
    <xf numFmtId="0" fontId="6" fillId="0" borderId="2" xfId="0" applyFont="1" applyBorder="1" applyAlignment="1"/>
    <xf numFmtId="0" fontId="6" fillId="0" borderId="0" xfId="0" applyFont="1"/>
    <xf numFmtId="0" fontId="10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C4" sqref="A1:I14"/>
    </sheetView>
  </sheetViews>
  <sheetFormatPr defaultRowHeight="15"/>
  <cols>
    <col min="1" max="1" width="5" style="3" customWidth="1"/>
    <col min="2" max="2" width="9" style="3"/>
    <col min="3" max="3" width="10.125" style="3" customWidth="1"/>
    <col min="4" max="4" width="8.5" style="3" customWidth="1"/>
    <col min="5" max="5" width="9" style="3"/>
    <col min="6" max="6" width="10.125" style="3" customWidth="1"/>
    <col min="7" max="7" width="13" style="3" customWidth="1"/>
    <col min="8" max="8" width="9.625" style="3" customWidth="1"/>
    <col min="9" max="9" width="13" style="3" customWidth="1"/>
    <col min="10" max="16384" width="9" style="3"/>
  </cols>
  <sheetData>
    <row r="1" spans="1:9" s="5" customFormat="1" ht="23.25" customHeight="1">
      <c r="A1" s="13" t="s">
        <v>0</v>
      </c>
      <c r="B1" s="13"/>
    </row>
    <row r="2" spans="1:9" ht="72.75" customHeight="1">
      <c r="A2" s="10" t="s">
        <v>12</v>
      </c>
      <c r="B2" s="11"/>
      <c r="C2" s="11"/>
      <c r="D2" s="11"/>
      <c r="E2" s="11"/>
      <c r="F2" s="11"/>
      <c r="G2" s="11"/>
      <c r="H2" s="12"/>
      <c r="I2" s="12"/>
    </row>
    <row r="3" spans="1:9" ht="21.75" customHeight="1">
      <c r="A3" s="1"/>
      <c r="B3" s="2"/>
      <c r="C3" s="2"/>
      <c r="D3" s="2"/>
      <c r="E3" s="2"/>
      <c r="F3" s="14"/>
      <c r="G3" s="14"/>
      <c r="I3" s="4" t="s">
        <v>16</v>
      </c>
    </row>
    <row r="4" spans="1:9" ht="33" customHeight="1">
      <c r="A4" s="15" t="s">
        <v>1</v>
      </c>
      <c r="B4" s="15" t="s">
        <v>2</v>
      </c>
      <c r="C4" s="19" t="s">
        <v>3</v>
      </c>
      <c r="D4" s="15" t="s">
        <v>13</v>
      </c>
      <c r="E4" s="15"/>
      <c r="F4" s="15"/>
      <c r="G4" s="15" t="s">
        <v>20</v>
      </c>
      <c r="H4" s="15" t="s">
        <v>14</v>
      </c>
      <c r="I4" s="16"/>
    </row>
    <row r="5" spans="1:9" ht="33" customHeight="1">
      <c r="A5" s="15"/>
      <c r="B5" s="15"/>
      <c r="C5" s="20"/>
      <c r="D5" s="22" t="s">
        <v>17</v>
      </c>
      <c r="E5" s="23"/>
      <c r="F5" s="24" t="s">
        <v>21</v>
      </c>
      <c r="G5" s="15"/>
      <c r="H5" s="15" t="s">
        <v>6</v>
      </c>
      <c r="I5" s="15" t="s">
        <v>7</v>
      </c>
    </row>
    <row r="6" spans="1:9" ht="48" customHeight="1">
      <c r="A6" s="15"/>
      <c r="B6" s="15"/>
      <c r="C6" s="21"/>
      <c r="D6" s="7" t="s">
        <v>4</v>
      </c>
      <c r="E6" s="7" t="s">
        <v>5</v>
      </c>
      <c r="F6" s="25"/>
      <c r="G6" s="15"/>
      <c r="H6" s="16"/>
      <c r="I6" s="16"/>
    </row>
    <row r="7" spans="1:9" ht="27.75" customHeight="1">
      <c r="A7" s="6">
        <v>1</v>
      </c>
      <c r="B7" s="6" t="s">
        <v>8</v>
      </c>
      <c r="C7" s="6">
        <f>D7+E7+F7</f>
        <v>1344</v>
      </c>
      <c r="D7" s="6"/>
      <c r="E7" s="6"/>
      <c r="F7" s="6">
        <v>1344</v>
      </c>
      <c r="G7" s="6">
        <v>740</v>
      </c>
      <c r="H7" s="6">
        <f>C7-G7</f>
        <v>604</v>
      </c>
      <c r="I7" s="6">
        <f>F7-G7</f>
        <v>604</v>
      </c>
    </row>
    <row r="8" spans="1:9" ht="27.75" customHeight="1">
      <c r="A8" s="6">
        <v>2</v>
      </c>
      <c r="B8" s="6" t="s">
        <v>9</v>
      </c>
      <c r="C8" s="6">
        <f t="shared" ref="C8:C12" si="0">D8+E8+F8</f>
        <v>807.63</v>
      </c>
      <c r="D8" s="6">
        <v>104.3</v>
      </c>
      <c r="E8" s="8">
        <v>23</v>
      </c>
      <c r="F8" s="6">
        <v>680.33</v>
      </c>
      <c r="G8" s="6">
        <v>332</v>
      </c>
      <c r="H8" s="6">
        <f t="shared" ref="H8:H12" si="1">C8-G8</f>
        <v>475.63</v>
      </c>
      <c r="I8" s="6">
        <v>348.33</v>
      </c>
    </row>
    <row r="9" spans="1:9" ht="27.75" customHeight="1">
      <c r="A9" s="6">
        <v>3</v>
      </c>
      <c r="B9" s="6" t="s">
        <v>15</v>
      </c>
      <c r="C9" s="6">
        <f t="shared" si="0"/>
        <v>149.9</v>
      </c>
      <c r="D9" s="6">
        <v>149.9</v>
      </c>
      <c r="E9" s="6"/>
      <c r="F9" s="6"/>
      <c r="G9" s="6"/>
      <c r="H9" s="6">
        <f t="shared" si="1"/>
        <v>149.9</v>
      </c>
      <c r="I9" s="6"/>
    </row>
    <row r="10" spans="1:9" ht="27.75" customHeight="1">
      <c r="A10" s="6">
        <v>4</v>
      </c>
      <c r="B10" s="6" t="s">
        <v>10</v>
      </c>
      <c r="C10" s="6">
        <f t="shared" si="0"/>
        <v>7931.24</v>
      </c>
      <c r="D10" s="6">
        <v>12.8</v>
      </c>
      <c r="E10" s="6"/>
      <c r="F10" s="6">
        <v>7918.44</v>
      </c>
      <c r="G10" s="6">
        <v>3000</v>
      </c>
      <c r="H10" s="6">
        <f t="shared" si="1"/>
        <v>4931.24</v>
      </c>
      <c r="I10" s="6">
        <v>4918.4399999999996</v>
      </c>
    </row>
    <row r="11" spans="1:9" ht="27.75" customHeight="1">
      <c r="A11" s="6">
        <v>5</v>
      </c>
      <c r="B11" s="6" t="s">
        <v>18</v>
      </c>
      <c r="C11" s="6">
        <f t="shared" si="0"/>
        <v>1151.68</v>
      </c>
      <c r="D11" s="6">
        <v>12.9</v>
      </c>
      <c r="E11" s="6"/>
      <c r="F11" s="6">
        <v>1138.78</v>
      </c>
      <c r="G11" s="6">
        <v>610</v>
      </c>
      <c r="H11" s="6">
        <f t="shared" si="1"/>
        <v>541.68000000000006</v>
      </c>
      <c r="I11" s="6">
        <v>528.78</v>
      </c>
    </row>
    <row r="12" spans="1:9" ht="27.75" customHeight="1">
      <c r="A12" s="6">
        <v>6</v>
      </c>
      <c r="B12" s="6" t="s">
        <v>11</v>
      </c>
      <c r="C12" s="6">
        <f t="shared" si="0"/>
        <v>103.5</v>
      </c>
      <c r="D12" s="6">
        <v>103.5</v>
      </c>
      <c r="E12" s="6"/>
      <c r="F12" s="6"/>
      <c r="G12" s="6"/>
      <c r="H12" s="6">
        <f t="shared" si="1"/>
        <v>103.5</v>
      </c>
      <c r="I12" s="6"/>
    </row>
    <row r="13" spans="1:9" ht="27.75" customHeight="1">
      <c r="A13" s="17" t="s">
        <v>19</v>
      </c>
      <c r="B13" s="18"/>
      <c r="C13" s="6">
        <f t="shared" ref="C13:H13" si="2">SUM(C7:C12)</f>
        <v>11487.95</v>
      </c>
      <c r="D13" s="6">
        <f t="shared" si="2"/>
        <v>383.4</v>
      </c>
      <c r="E13" s="6">
        <f t="shared" si="2"/>
        <v>23</v>
      </c>
      <c r="F13" s="6">
        <f t="shared" si="2"/>
        <v>11081.550000000001</v>
      </c>
      <c r="G13" s="6">
        <f t="shared" si="2"/>
        <v>4682</v>
      </c>
      <c r="H13" s="6">
        <f t="shared" si="2"/>
        <v>6805.9500000000007</v>
      </c>
      <c r="I13" s="6">
        <f>SUM(I7:I12)</f>
        <v>6399.5499999999993</v>
      </c>
    </row>
    <row r="14" spans="1:9" ht="21" customHeight="1">
      <c r="A14" s="9" t="s">
        <v>22</v>
      </c>
      <c r="B14" s="9"/>
      <c r="C14" s="9"/>
      <c r="D14" s="9"/>
      <c r="E14" s="9"/>
      <c r="F14" s="9"/>
      <c r="G14" s="9"/>
      <c r="H14" s="9"/>
      <c r="I14" s="9"/>
    </row>
  </sheetData>
  <mergeCells count="15">
    <mergeCell ref="A14:I14"/>
    <mergeCell ref="A2:I2"/>
    <mergeCell ref="A1:B1"/>
    <mergeCell ref="F3:G3"/>
    <mergeCell ref="H4:I4"/>
    <mergeCell ref="A13:B13"/>
    <mergeCell ref="C4:C6"/>
    <mergeCell ref="A4:A6"/>
    <mergeCell ref="B4:B6"/>
    <mergeCell ref="D4:F4"/>
    <mergeCell ref="G4:G6"/>
    <mergeCell ref="D5:E5"/>
    <mergeCell ref="F5:F6"/>
    <mergeCell ref="H5:H6"/>
    <mergeCell ref="I5:I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2026-06-29T02:46:52Z</dcterms:modified>
</cp:coreProperties>
</file>